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<sst xmlns="http://schemas.openxmlformats.org/spreadsheetml/2006/main" uniqueCount="218">
  <si>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</si>
  <si>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</si>
  <si>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</si>
  <si>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</si>
  <si>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</si>
  <si>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</si>
  <si>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</si>
  <si>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</si>
  <si>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</si>
  <si>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</si>
  <si>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</si>
  <si>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</si>
  <si>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</si>
  <si>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</si>
  <si>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</si>
  <si>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</si>
  <si>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</si>
  <si>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</si>
  <si>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</si>
  <si>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</si>
  <si>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</si>
  <si>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</si>
  <si>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</si>
  <si>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</si>
  <si>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</si>
  <si>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</si>
  <si>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</si>
  <si>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</si>
  <si>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</si>
  <si>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</si>
  <si>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</si>
  <si>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</si>
  <si>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</si>
  <si>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</si>
  <si>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</si>
  <si>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</si>
  <si>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</si>
  <si>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</si>
  <si>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</si>
  <si>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</si>
  <si>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</si>
  <si>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</si>
  <si>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</si>
  <si>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</si>
  <si>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</si>
  <si>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</si>
  <si>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</si>
  <si>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</si>
  <si>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</si>
  <si>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</si>
  <si>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</si>
  <si>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</si>
  <si>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</si>
  <si>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</si>
  <si>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</si>
  <si>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</si>
  <si>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</si>
  <si>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</si>
  <si>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</si>
  <si>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</si>
  <si>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</si>
  <si>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</si>
  <si>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</si>
  <si>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</si>
  <si>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</si>
  <si>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</si>
  <si>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</si>
  <si>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</si>
  <si>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</si>
  <si>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</si>
  <si>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</si>
  <si>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</si>
  <si>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</si>
  <si>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</si>
  <si>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</si>
  <si>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</si>
  <si>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</si>
  <si>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</si>
  <si>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</si>
  <si>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</si>
  <si>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</si>
  <si>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</si>
  <si>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</si>
  <si>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</si>
  <si>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</si>
  <si>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</si>
  <si>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</si>
  <si>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</si>
  <si>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</si>
  <si>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</si>
  <si>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</si>
  <si>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</si>
  <si>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</si>
  <si>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</si>
  <si>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</si>
  <si>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</si>
  <si>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</si>
  <si>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Endüstri Mühendisliği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</si>
  <si>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</si>
  <si>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</si>
  <si>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</si>
  <si>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</si>
  <si>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</si>
  <si>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</si>
  <si>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</si>
  <si>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</si>
  <si>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</si>
  <si>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</si>
  <si>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Afet Risk Yönetimi Yüksek Lisans (Tezsiz) (İÖ)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</si>
  <si>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</si>
  <si>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</si>
  <si>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</si>
  <si>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</si>
  <si>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</si>
  <si>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</si>
  <si>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Denizcilik İşletmeleri Yönetimi Yüksek Lisans (Tezli)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</si>
  <si>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</si>
  <si>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</si>
  <si>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</si>
  <si>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</si>
  <si>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</si>
  <si>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</si>
  <si>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</si>
  <si>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</si>
  <si>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</si>
  <si>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</si>
  <si>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</si>
  <si>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</si>
  <si>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</si>
  <si>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</si>
  <si>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</si>
  <si>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</si>
  <si>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</si>
  <si>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</si>
  <si>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</si>
  <si>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</si>
  <si>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</si>
  <si>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</si>
  <si>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</si>
  <si>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</si>
  <si>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</si>
  <si>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</si>
  <si>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</si>
  <si>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</si>
  <si>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</si>
  <si>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</si>
  <si>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</si>
  <si>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</si>
  <si>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</si>
  <si>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</si>
  <si>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</si>
  <si>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</si>
  <si>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</si>
  <si>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</si>
  <si>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</si>
  <si>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</si>
  <si>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</si>
  <si>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</si>
  <si>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</si>
  <si>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</si>
  <si>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</si>
  <si>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</si>
  <si>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</si>
  <si>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</si>
  <si>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</si>
  <si>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</si>
  <si>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</si>
  <si>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</si>
  <si>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</si>
  <si>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</si>
  <si>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</si>
  <si>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</si>
  <si>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</si>
  <si>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</si>
  <si>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</si>
  <si>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</si>
  <si>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</si>
  <si>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</si>
  <si>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</si>
  <si>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</si>
  <si>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</si>
  <si>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</si>
  <si>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</si>
  <si>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</si>
  <si>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</si>
  <si>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</si>
  <si>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</si>
  <si>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</si>
  <si>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</si>
  <si>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</si>
  <si>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</si>
  <si>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</si>
  <si>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</si>
  <si>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</si>
  <si>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</si>
  <si>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</si>
  <si>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</si>
  <si>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</si>
  <si>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</si>
  <si>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</si>
  <si>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</si>
  <si>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</si>
  <si>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</si>
  <si>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</si>
  <si>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</si>
  <si>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</si>
  <si>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</si>
  <si>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</si>
  <si>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</si>
  <si>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</si>
  <si>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</si>
  <si>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Peyzaj Mimarlığı</t>
  </si>
  <si>
    <t>Şehir ve Bölge Planlama (%30 İngilizce)</t>
  </si>
  <si>
    <t>Orman Fakültesi</t>
  </si>
  <si>
    <t>Orman Endüstrisi Mühendisliği</t>
  </si>
  <si>
    <t>Orman Mühendisliği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</si>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</sst>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12644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7077</v>
      </c>
      <c r="T3" s="16">
        <f>(T4+T5)</f>
        <v>1399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117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10108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4962</v>
      </c>
      <c r="T4" s="17">
        <v>989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45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2536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2115</v>
      </c>
      <c r="T5" s="17">
        <v>410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72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20.0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13.0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22.0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9.0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588</v>
      </c>
      <c r="C24" s="17">
        <v>572</v>
      </c>
      <c r="D24" s="17">
        <v>543</v>
      </c>
      <c r="E24" s="17">
        <v>526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>
        <v>113141</v>
      </c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1673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10108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4962</v>
      </c>
      <c r="T3" s="16">
        <f>SUM(T4:T9)</f>
        <v>989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2356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1088</v>
      </c>
      <c r="T4" s="17">
        <v>287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5746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3022</v>
      </c>
      <c r="T5" s="17">
        <v>535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298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11</v>
      </c>
      <c r="T7" s="17">
        <v>11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1155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351</v>
      </c>
      <c r="T8" s="17">
        <v>88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553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409</v>
      </c>
      <c r="T9" s="17">
        <v>68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2536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2115</v>
      </c>
      <c r="T3" s="16">
        <v>410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2261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1087</v>
      </c>
      <c r="T4" s="17">
        <v>229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275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1028</v>
      </c>
      <c r="T5" s="17">
        <v>181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2207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2027</v>
      </c>
      <c r="T7" s="17">
        <v>378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1932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999</v>
      </c>
      <c r="T8" s="17">
        <v>197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275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1028</v>
      </c>
      <c r="T9" s="17">
        <v>181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329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88</v>
      </c>
      <c r="T11" s="17">
        <v>32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3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3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SUM(D7:D82)</f>
        <v>2536</v>
      </c>
      <c r="E3" s="11">
        <f>SUM(E7:E82)</f>
        <v>2567</v>
      </c>
      <c r="F3" s="11">
        <f>SUM(F7:F82)</f>
        <v>2428</v>
      </c>
      <c r="G3" s="11">
        <f>SUM(G7:G82)</f>
        <v>2139</v>
      </c>
      <c r="H3" s="11">
        <f>SUM(H7:H82)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SUM(U7:U82)</f>
        <v>410</v>
      </c>
      <c r="V3" s="11">
        <f>SUM(V7:V82)</f>
        <v>363</v>
      </c>
      <c r="W3" s="11">
        <f>SUM(W7:W82)</f>
        <v>324</v>
      </c>
      <c r="X3" s="11">
        <f>SUM(X7:X80)</f>
        <v>307</v>
      </c>
      <c r="Y3" s="11">
        <f>SUM(Y7:Y80)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1932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197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275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181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329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32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21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5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15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5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13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2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25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4</v>
      </c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470475</v>
      </c>
      <c r="B12" s="10" t="s">
        <v>97</v>
      </c>
      <c r="C12" s="8">
        <v>2025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434994</v>
      </c>
      <c r="B13" s="10" t="s">
        <v>44</v>
      </c>
      <c r="C13" s="8">
        <v>2017</v>
      </c>
      <c r="D13" s="12">
        <v>4</v>
      </c>
      <c r="E13" s="12">
        <v>3</v>
      </c>
      <c r="F13" s="12">
        <v>1</v>
      </c>
      <c r="G13" s="12"/>
      <c r="H13" s="12">
        <v>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435024</v>
      </c>
      <c r="B14" s="10" t="s">
        <v>45</v>
      </c>
      <c r="C14" s="8">
        <v>2021</v>
      </c>
      <c r="D14" s="12">
        <v>5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442952</v>
      </c>
      <c r="B15" s="10" t="s">
        <v>98</v>
      </c>
      <c r="C15" s="8">
        <v>2022</v>
      </c>
      <c r="D15" s="12">
        <v>2</v>
      </c>
      <c r="E15" s="12">
        <v>1</v>
      </c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444041</v>
      </c>
      <c r="B16" s="10" t="s">
        <v>99</v>
      </c>
      <c r="C16" s="8">
        <v>2022</v>
      </c>
      <c r="D16" s="12">
        <v>14</v>
      </c>
      <c r="E16" s="12">
        <v>11</v>
      </c>
      <c r="F16" s="12">
        <v>7</v>
      </c>
      <c r="G16" s="12">
        <v>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435002</v>
      </c>
      <c r="B17" s="10" t="s">
        <v>46</v>
      </c>
      <c r="C17" s="8">
        <v>2017</v>
      </c>
      <c r="D17" s="12">
        <v>21</v>
      </c>
      <c r="E17" s="12">
        <v>21</v>
      </c>
      <c r="F17" s="12">
        <v>22</v>
      </c>
      <c r="G17" s="12">
        <v>22</v>
      </c>
      <c r="H17" s="12">
        <v>12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>
        <v>4</v>
      </c>
      <c r="W17" s="12">
        <v>1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450882</v>
      </c>
      <c r="B18" s="10" t="s">
        <v>100</v>
      </c>
      <c r="C18" s="8">
        <v>2023</v>
      </c>
      <c r="D18" s="12">
        <v>15</v>
      </c>
      <c r="E18" s="12">
        <v>7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435005</v>
      </c>
      <c r="B19" s="10" t="s">
        <v>47</v>
      </c>
      <c r="C19" s="8">
        <v>2019</v>
      </c>
      <c r="D19" s="12">
        <v>18</v>
      </c>
      <c r="E19" s="12">
        <v>15</v>
      </c>
      <c r="F19" s="12">
        <v>13</v>
      </c>
      <c r="G19" s="12">
        <v>10</v>
      </c>
      <c r="H19" s="12">
        <v>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434976</v>
      </c>
      <c r="B20" s="10" t="s">
        <v>48</v>
      </c>
      <c r="C20" s="8">
        <v>2014</v>
      </c>
      <c r="D20" s="12">
        <v>14</v>
      </c>
      <c r="E20" s="12">
        <v>13</v>
      </c>
      <c r="F20" s="12">
        <v>15</v>
      </c>
      <c r="G20" s="12">
        <v>13</v>
      </c>
      <c r="H20" s="12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>
        <v>1</v>
      </c>
      <c r="V20" s="12">
        <v>1</v>
      </c>
      <c r="W20" s="12">
        <v>2</v>
      </c>
      <c r="X20" s="12">
        <v>1</v>
      </c>
      <c r="Y20" s="12">
        <v>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434974</v>
      </c>
      <c r="B21" s="10" t="s">
        <v>101</v>
      </c>
      <c r="C21" s="8">
        <v>2013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434965</v>
      </c>
      <c r="B22" s="10" t="s">
        <v>102</v>
      </c>
      <c r="C22" s="8">
        <v>2012</v>
      </c>
      <c r="D22" s="12">
        <v>32</v>
      </c>
      <c r="E22" s="12">
        <v>34</v>
      </c>
      <c r="F22" s="12">
        <v>40</v>
      </c>
      <c r="G22" s="12">
        <v>41</v>
      </c>
      <c r="H22" s="12">
        <v>40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5</v>
      </c>
      <c r="V22" s="12"/>
      <c r="W22" s="12">
        <v>2</v>
      </c>
      <c r="X22" s="12">
        <v>2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434991</v>
      </c>
      <c r="B23" s="10" t="s">
        <v>51</v>
      </c>
      <c r="C23" s="8">
        <v>2016</v>
      </c>
      <c r="D23" s="12">
        <v>11</v>
      </c>
      <c r="E23" s="12">
        <v>19</v>
      </c>
      <c r="F23" s="12">
        <v>21</v>
      </c>
      <c r="G23" s="12">
        <v>24</v>
      </c>
      <c r="H23" s="12">
        <v>25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>
        <v>4</v>
      </c>
      <c r="V23" s="12">
        <v>3</v>
      </c>
      <c r="W23" s="12">
        <v>1</v>
      </c>
      <c r="X23" s="12">
        <v>1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435023</v>
      </c>
      <c r="B24" s="10" t="s">
        <v>52</v>
      </c>
      <c r="C24" s="8">
        <v>2021</v>
      </c>
      <c r="D24" s="12">
        <v>8</v>
      </c>
      <c r="E24" s="12">
        <v>5</v>
      </c>
      <c r="F24" s="12">
        <v>4</v>
      </c>
      <c r="G24" s="12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434977</v>
      </c>
      <c r="B25" s="10" t="s">
        <v>103</v>
      </c>
      <c r="C25" s="8">
        <v>2014</v>
      </c>
      <c r="D25" s="12">
        <v>6</v>
      </c>
      <c r="E25" s="12">
        <v>6</v>
      </c>
      <c r="F25" s="12">
        <v>11</v>
      </c>
      <c r="G25" s="12">
        <v>12</v>
      </c>
      <c r="H25" s="12">
        <v>12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>
        <v>3</v>
      </c>
      <c r="W25" s="12">
        <v>1</v>
      </c>
      <c r="X25" s="12">
        <v>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435019</v>
      </c>
      <c r="B26" s="10" t="s">
        <v>54</v>
      </c>
      <c r="C26" s="8">
        <v>2020</v>
      </c>
      <c r="D26" s="12">
        <v>17</v>
      </c>
      <c r="E26" s="12">
        <v>18</v>
      </c>
      <c r="F26" s="12">
        <v>17</v>
      </c>
      <c r="G26" s="12">
        <v>20</v>
      </c>
      <c r="H26" s="12">
        <v>15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>
        <v>1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434978</v>
      </c>
      <c r="B27" s="10" t="s">
        <v>55</v>
      </c>
      <c r="C27" s="8">
        <v>2014</v>
      </c>
      <c r="D27" s="12">
        <v>9</v>
      </c>
      <c r="E27" s="12">
        <v>13</v>
      </c>
      <c r="F27" s="12">
        <v>15</v>
      </c>
      <c r="G27" s="12">
        <v>12</v>
      </c>
      <c r="H27" s="12">
        <v>11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>
        <v>4</v>
      </c>
      <c r="V27" s="12">
        <v>1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434987</v>
      </c>
      <c r="B28" s="10" t="s">
        <v>56</v>
      </c>
      <c r="C28" s="8">
        <v>2016</v>
      </c>
      <c r="D28" s="12">
        <v>21</v>
      </c>
      <c r="E28" s="12">
        <v>25</v>
      </c>
      <c r="F28" s="12">
        <v>25</v>
      </c>
      <c r="G28" s="12">
        <v>25</v>
      </c>
      <c r="H28" s="12">
        <v>23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>
        <v>5</v>
      </c>
      <c r="V28" s="12">
        <v>1</v>
      </c>
      <c r="W28" s="12">
        <v>2</v>
      </c>
      <c r="X28" s="12">
        <v>1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435018</v>
      </c>
      <c r="B29" s="10" t="s">
        <v>57</v>
      </c>
      <c r="C29" s="8">
        <v>2020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438274</v>
      </c>
      <c r="B30" s="10" t="s">
        <v>104</v>
      </c>
      <c r="C30" s="8">
        <v>2021</v>
      </c>
      <c r="D30" s="12">
        <v>7</v>
      </c>
      <c r="E30" s="12">
        <v>9</v>
      </c>
      <c r="F30" s="12">
        <v>6</v>
      </c>
      <c r="G30" s="12">
        <v>3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>
        <v>1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435017</v>
      </c>
      <c r="B31" s="10" t="s">
        <v>105</v>
      </c>
      <c r="C31" s="8">
        <v>2020</v>
      </c>
      <c r="D31" s="12">
        <v>24</v>
      </c>
      <c r="E31" s="12">
        <v>22</v>
      </c>
      <c r="F31" s="12">
        <v>25</v>
      </c>
      <c r="G31" s="12">
        <v>27</v>
      </c>
      <c r="H31" s="12">
        <v>26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>
        <v>2</v>
      </c>
      <c r="W31" s="12">
        <v>2</v>
      </c>
      <c r="X31" s="12">
        <v>3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441574</v>
      </c>
      <c r="B32" s="10" t="s">
        <v>106</v>
      </c>
      <c r="C32" s="8">
        <v>2022</v>
      </c>
      <c r="D32" s="12">
        <v>11</v>
      </c>
      <c r="E32" s="12">
        <v>9</v>
      </c>
      <c r="F32" s="12">
        <v>6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444042</v>
      </c>
      <c r="B33" s="10" t="s">
        <v>107</v>
      </c>
      <c r="C33" s="8">
        <v>2022</v>
      </c>
      <c r="D33" s="12">
        <v>11</v>
      </c>
      <c r="E33" s="12">
        <v>7</v>
      </c>
      <c r="F33" s="12">
        <v>5</v>
      </c>
      <c r="G33" s="12">
        <v>1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434975</v>
      </c>
      <c r="B34" s="10" t="s">
        <v>59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434973</v>
      </c>
      <c r="B35" s="10" t="s">
        <v>60</v>
      </c>
      <c r="C35" s="8">
        <v>2013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470474</v>
      </c>
      <c r="B36" s="10" t="s">
        <v>108</v>
      </c>
      <c r="C36" s="8">
        <v>2025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434996</v>
      </c>
      <c r="B37" s="10" t="s">
        <v>61</v>
      </c>
      <c r="C37" s="8">
        <v>2017</v>
      </c>
      <c r="D37" s="12">
        <v>78</v>
      </c>
      <c r="E37" s="12">
        <v>99</v>
      </c>
      <c r="F37" s="12">
        <v>89</v>
      </c>
      <c r="G37" s="12">
        <v>63</v>
      </c>
      <c r="H37" s="12">
        <v>69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>
        <v>64</v>
      </c>
      <c r="V37" s="12">
        <v>54</v>
      </c>
      <c r="W37" s="12">
        <v>37</v>
      </c>
      <c r="X37" s="12">
        <v>37</v>
      </c>
      <c r="Y37" s="12">
        <v>12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435031</v>
      </c>
      <c r="B38" s="10" t="s">
        <v>109</v>
      </c>
      <c r="C38" s="8">
        <v>2018</v>
      </c>
      <c r="D38" s="12">
        <v>100</v>
      </c>
      <c r="E38" s="12">
        <v>109</v>
      </c>
      <c r="F38" s="12">
        <v>104</v>
      </c>
      <c r="G38" s="12">
        <v>77</v>
      </c>
      <c r="H38" s="12">
        <v>76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51</v>
      </c>
      <c r="V38" s="12">
        <v>58</v>
      </c>
      <c r="W38" s="12">
        <v>43</v>
      </c>
      <c r="X38" s="12">
        <v>47</v>
      </c>
      <c r="Y38" s="12">
        <v>13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462876</v>
      </c>
      <c r="B39" s="10" t="s">
        <v>110</v>
      </c>
      <c r="C39" s="8">
        <v>2024</v>
      </c>
      <c r="D39" s="12">
        <v>37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435033</v>
      </c>
      <c r="B40" s="10" t="s">
        <v>111</v>
      </c>
      <c r="C40" s="8">
        <v>2019</v>
      </c>
      <c r="D40" s="12">
        <v>25</v>
      </c>
      <c r="E40" s="12">
        <v>63</v>
      </c>
      <c r="F40" s="12">
        <v>72</v>
      </c>
      <c r="G40" s="12">
        <v>49</v>
      </c>
      <c r="H40" s="12">
        <v>68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>
        <v>35</v>
      </c>
      <c r="V40" s="12">
        <v>26</v>
      </c>
      <c r="W40" s="12">
        <v>13</v>
      </c>
      <c r="X40" s="12">
        <v>33</v>
      </c>
      <c r="Y40" s="12">
        <v>6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435029</v>
      </c>
      <c r="B41" s="10" t="s">
        <v>112</v>
      </c>
      <c r="C41" s="8">
        <v>2017</v>
      </c>
      <c r="D41" s="12"/>
      <c r="E41" s="12">
        <v>5</v>
      </c>
      <c r="F41" s="12">
        <v>19</v>
      </c>
      <c r="G41" s="12">
        <v>16</v>
      </c>
      <c r="H41" s="12">
        <v>46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4</v>
      </c>
      <c r="V41" s="12">
        <v>7</v>
      </c>
      <c r="W41" s="12">
        <v>6</v>
      </c>
      <c r="X41" s="12">
        <v>26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452778</v>
      </c>
      <c r="B42" s="10" t="s">
        <v>113</v>
      </c>
      <c r="C42" s="8">
        <v>2023</v>
      </c>
      <c r="D42" s="12"/>
      <c r="E42" s="12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>
        <v>1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435035</v>
      </c>
      <c r="B43" s="10" t="s">
        <v>114</v>
      </c>
      <c r="C43" s="8">
        <v>2020</v>
      </c>
      <c r="D43" s="12">
        <v>35</v>
      </c>
      <c r="E43" s="12">
        <v>57</v>
      </c>
      <c r="F43" s="12">
        <v>62</v>
      </c>
      <c r="G43" s="12">
        <v>38</v>
      </c>
      <c r="H43" s="12">
        <v>53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26</v>
      </c>
      <c r="V43" s="12">
        <v>25</v>
      </c>
      <c r="W43" s="12">
        <v>15</v>
      </c>
      <c r="X43" s="12">
        <v>25</v>
      </c>
      <c r="Y43" s="12">
        <v>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434998</v>
      </c>
      <c r="B44" s="10" t="s">
        <v>62</v>
      </c>
      <c r="C44" s="8">
        <v>2017</v>
      </c>
      <c r="D44" s="12">
        <v>57</v>
      </c>
      <c r="E44" s="12">
        <v>65</v>
      </c>
      <c r="F44" s="12">
        <v>59</v>
      </c>
      <c r="G44" s="12">
        <v>62</v>
      </c>
      <c r="H44" s="12">
        <v>46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>
        <v>5</v>
      </c>
      <c r="V44" s="12">
        <v>7</v>
      </c>
      <c r="W44" s="12">
        <v>6</v>
      </c>
      <c r="X44" s="12">
        <v>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435004</v>
      </c>
      <c r="B45" s="10" t="s">
        <v>63</v>
      </c>
      <c r="C45" s="8">
        <v>2018</v>
      </c>
      <c r="D45" s="12">
        <v>79</v>
      </c>
      <c r="E45" s="12">
        <v>63</v>
      </c>
      <c r="F45" s="12">
        <v>53</v>
      </c>
      <c r="G45" s="12">
        <v>55</v>
      </c>
      <c r="H45" s="12">
        <v>30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7</v>
      </c>
      <c r="V45" s="12">
        <v>5</v>
      </c>
      <c r="W45" s="12">
        <v>5</v>
      </c>
      <c r="X45" s="12">
        <v>3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434984</v>
      </c>
      <c r="B46" s="10" t="s">
        <v>64</v>
      </c>
      <c r="C46" s="8">
        <v>2015</v>
      </c>
      <c r="D46" s="12">
        <v>29</v>
      </c>
      <c r="E46" s="12">
        <v>37</v>
      </c>
      <c r="F46" s="12">
        <v>33</v>
      </c>
      <c r="G46" s="12">
        <v>33</v>
      </c>
      <c r="H46" s="12">
        <v>31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>
        <v>2</v>
      </c>
      <c r="V46" s="12">
        <v>3</v>
      </c>
      <c r="W46" s="12">
        <v>5</v>
      </c>
      <c r="X46" s="12">
        <v>4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435020</v>
      </c>
      <c r="B47" s="10" t="s">
        <v>65</v>
      </c>
      <c r="C47" s="8">
        <v>2021</v>
      </c>
      <c r="D47" s="12">
        <v>13</v>
      </c>
      <c r="E47" s="12">
        <v>18</v>
      </c>
      <c r="F47" s="12">
        <v>15</v>
      </c>
      <c r="G47" s="12">
        <v>11</v>
      </c>
      <c r="H47" s="12">
        <v>6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>
        <v>3</v>
      </c>
      <c r="V47" s="12">
        <v>1</v>
      </c>
      <c r="W47" s="12">
        <v>2</v>
      </c>
      <c r="X47" s="12">
        <v>1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434989</v>
      </c>
      <c r="B48" s="10" t="s">
        <v>66</v>
      </c>
      <c r="C48" s="8">
        <v>2016</v>
      </c>
      <c r="D48" s="12">
        <v>6</v>
      </c>
      <c r="E48" s="12">
        <v>9</v>
      </c>
      <c r="F48" s="12">
        <v>8</v>
      </c>
      <c r="G48" s="12">
        <v>5</v>
      </c>
      <c r="H48" s="12">
        <v>4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/>
      <c r="V48" s="12">
        <v>1</v>
      </c>
      <c r="W48" s="12">
        <v>2</v>
      </c>
      <c r="X48" s="12">
        <v>1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434980</v>
      </c>
      <c r="B49" s="10" t="s">
        <v>67</v>
      </c>
      <c r="C49" s="8">
        <v>2015</v>
      </c>
      <c r="D49" s="12">
        <v>41</v>
      </c>
      <c r="E49" s="12">
        <v>51</v>
      </c>
      <c r="F49" s="12">
        <v>62</v>
      </c>
      <c r="G49" s="12">
        <v>70</v>
      </c>
      <c r="H49" s="12">
        <v>63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>
        <v>9</v>
      </c>
      <c r="V49" s="12">
        <v>17</v>
      </c>
      <c r="W49" s="12">
        <v>16</v>
      </c>
      <c r="X49" s="12">
        <v>9</v>
      </c>
      <c r="Y49" s="12">
        <v>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470476</v>
      </c>
      <c r="B50" s="10" t="s">
        <v>115</v>
      </c>
      <c r="C50" s="8">
        <v>2025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434981</v>
      </c>
      <c r="B51" s="10" t="s">
        <v>68</v>
      </c>
      <c r="C51" s="8">
        <v>2015</v>
      </c>
      <c r="D51" s="12">
        <v>139</v>
      </c>
      <c r="E51" s="12">
        <v>127</v>
      </c>
      <c r="F51" s="12">
        <v>117</v>
      </c>
      <c r="G51" s="12">
        <v>114</v>
      </c>
      <c r="H51" s="12">
        <v>92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>
        <v>16</v>
      </c>
      <c r="V51" s="12">
        <v>7</v>
      </c>
      <c r="W51" s="12">
        <v>11</v>
      </c>
      <c r="X51" s="12">
        <v>7</v>
      </c>
      <c r="Y51" s="12">
        <v>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435025</v>
      </c>
      <c r="B52" s="10" t="s">
        <v>70</v>
      </c>
      <c r="C52" s="8">
        <v>2021</v>
      </c>
      <c r="D52" s="12">
        <v>104</v>
      </c>
      <c r="E52" s="12">
        <v>86</v>
      </c>
      <c r="F52" s="12">
        <v>67</v>
      </c>
      <c r="G52" s="12">
        <v>43</v>
      </c>
      <c r="H52" s="12">
        <v>13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>
        <v>8</v>
      </c>
      <c r="V52" s="12">
        <v>8</v>
      </c>
      <c r="W52" s="12">
        <v>1</v>
      </c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434993</v>
      </c>
      <c r="B53" s="10" t="s">
        <v>71</v>
      </c>
      <c r="C53" s="8">
        <v>2017</v>
      </c>
      <c r="D53" s="12">
        <v>25</v>
      </c>
      <c r="E53" s="12">
        <v>21</v>
      </c>
      <c r="F53" s="12">
        <v>26</v>
      </c>
      <c r="G53" s="12">
        <v>19</v>
      </c>
      <c r="H53" s="12">
        <v>12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>
        <v>5</v>
      </c>
      <c r="V53" s="12"/>
      <c r="W53" s="12">
        <v>2</v>
      </c>
      <c r="X53" s="12">
        <v>2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435012</v>
      </c>
      <c r="B54" s="10" t="s">
        <v>72</v>
      </c>
      <c r="C54" s="8">
        <v>2020</v>
      </c>
      <c r="D54" s="12">
        <v>12</v>
      </c>
      <c r="E54" s="12">
        <v>13</v>
      </c>
      <c r="F54" s="12">
        <v>13</v>
      </c>
      <c r="G54" s="12">
        <v>10</v>
      </c>
      <c r="H54" s="12">
        <v>9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1</v>
      </c>
      <c r="V54" s="12">
        <v>5</v>
      </c>
      <c r="W54" s="12">
        <v>1</v>
      </c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441573</v>
      </c>
      <c r="B55" s="10" t="s">
        <v>116</v>
      </c>
      <c r="C55" s="8">
        <v>2022</v>
      </c>
      <c r="D55" s="12">
        <v>15</v>
      </c>
      <c r="E55" s="12">
        <v>4</v>
      </c>
      <c r="F55" s="12">
        <v>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434983</v>
      </c>
      <c r="B56" s="10" t="s">
        <v>73</v>
      </c>
      <c r="C56" s="8">
        <v>2015</v>
      </c>
      <c r="D56" s="12">
        <v>80</v>
      </c>
      <c r="E56" s="12">
        <v>73</v>
      </c>
      <c r="F56" s="12">
        <v>59</v>
      </c>
      <c r="G56" s="12">
        <v>65</v>
      </c>
      <c r="H56" s="12">
        <v>64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>
        <v>9</v>
      </c>
      <c r="V56" s="12">
        <v>13</v>
      </c>
      <c r="W56" s="12">
        <v>18</v>
      </c>
      <c r="X56" s="12">
        <v>10</v>
      </c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434979</v>
      </c>
      <c r="B57" s="10" t="s">
        <v>74</v>
      </c>
      <c r="C57" s="8">
        <v>2014</v>
      </c>
      <c r="D57" s="12">
        <v>136</v>
      </c>
      <c r="E57" s="12">
        <v>120</v>
      </c>
      <c r="F57" s="12">
        <v>107</v>
      </c>
      <c r="G57" s="12">
        <v>112</v>
      </c>
      <c r="H57" s="12">
        <v>72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>
        <v>9</v>
      </c>
      <c r="V57" s="12">
        <v>8</v>
      </c>
      <c r="W57" s="12">
        <v>11</v>
      </c>
      <c r="X57" s="12">
        <v>8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435030</v>
      </c>
      <c r="B58" s="10" t="s">
        <v>117</v>
      </c>
      <c r="C58" s="8">
        <v>2018</v>
      </c>
      <c r="D58" s="12">
        <v>101</v>
      </c>
      <c r="E58" s="12">
        <v>120</v>
      </c>
      <c r="F58" s="12">
        <v>104</v>
      </c>
      <c r="G58" s="12">
        <v>85</v>
      </c>
      <c r="H58" s="12">
        <v>59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15</v>
      </c>
      <c r="V58" s="12">
        <v>3</v>
      </c>
      <c r="W58" s="12">
        <v>8</v>
      </c>
      <c r="X58" s="12">
        <v>12</v>
      </c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434985</v>
      </c>
      <c r="B59" s="10" t="s">
        <v>75</v>
      </c>
      <c r="C59" s="8">
        <v>2015</v>
      </c>
      <c r="D59" s="12">
        <v>3</v>
      </c>
      <c r="E59" s="12">
        <v>7</v>
      </c>
      <c r="F59" s="12">
        <v>7</v>
      </c>
      <c r="G59" s="12">
        <v>7</v>
      </c>
      <c r="H59" s="12">
        <v>2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>
        <v>1</v>
      </c>
      <c r="V59" s="12">
        <v>1</v>
      </c>
      <c r="W59" s="12"/>
      <c r="X59" s="12"/>
      <c r="Y59" s="12">
        <v>1</v>
      </c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435001</v>
      </c>
      <c r="B60" s="10" t="s">
        <v>76</v>
      </c>
      <c r="C60" s="8">
        <v>2017</v>
      </c>
      <c r="D60" s="12">
        <v>58</v>
      </c>
      <c r="E60" s="12">
        <v>54</v>
      </c>
      <c r="F60" s="12">
        <v>44</v>
      </c>
      <c r="G60" s="12">
        <v>38</v>
      </c>
      <c r="H60" s="12">
        <v>35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>
        <v>5</v>
      </c>
      <c r="V60" s="12">
        <v>4</v>
      </c>
      <c r="W60" s="12">
        <v>4</v>
      </c>
      <c r="X60" s="12">
        <v>4</v>
      </c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434968</v>
      </c>
      <c r="B61" s="10" t="s">
        <v>77</v>
      </c>
      <c r="C61" s="8">
        <v>2012</v>
      </c>
      <c r="D61" s="12">
        <v>42</v>
      </c>
      <c r="E61" s="12">
        <v>40</v>
      </c>
      <c r="F61" s="12">
        <v>50</v>
      </c>
      <c r="G61" s="12">
        <v>62</v>
      </c>
      <c r="H61" s="12">
        <v>58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8</v>
      </c>
      <c r="V61" s="12">
        <v>10</v>
      </c>
      <c r="W61" s="12">
        <v>11</v>
      </c>
      <c r="X61" s="12">
        <v>5</v>
      </c>
      <c r="Y61" s="12">
        <v>1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434986</v>
      </c>
      <c r="B62" s="10" t="s">
        <v>78</v>
      </c>
      <c r="C62" s="8">
        <v>2016</v>
      </c>
      <c r="D62" s="12">
        <v>45</v>
      </c>
      <c r="E62" s="12">
        <v>43</v>
      </c>
      <c r="F62" s="12">
        <v>35</v>
      </c>
      <c r="G62" s="12">
        <v>34</v>
      </c>
      <c r="H62" s="12">
        <v>29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>
        <v>6</v>
      </c>
      <c r="V62" s="12"/>
      <c r="W62" s="12">
        <v>8</v>
      </c>
      <c r="X62" s="12">
        <v>4</v>
      </c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434969</v>
      </c>
      <c r="B63" s="10" t="s">
        <v>79</v>
      </c>
      <c r="C63" s="8">
        <v>2013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434964</v>
      </c>
      <c r="B64" s="10" t="s">
        <v>80</v>
      </c>
      <c r="C64" s="8">
        <v>2012</v>
      </c>
      <c r="D64" s="12">
        <v>73</v>
      </c>
      <c r="E64" s="12">
        <v>95</v>
      </c>
      <c r="F64" s="12">
        <v>110</v>
      </c>
      <c r="G64" s="12">
        <v>103</v>
      </c>
      <c r="H64" s="12">
        <v>68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>
        <v>8</v>
      </c>
      <c r="V64" s="12">
        <v>5</v>
      </c>
      <c r="W64" s="12">
        <v>7</v>
      </c>
      <c r="X64" s="12">
        <v>6</v>
      </c>
      <c r="Y64" s="12">
        <v>2</v>
      </c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434966</v>
      </c>
      <c r="B65" s="10" t="s">
        <v>81</v>
      </c>
      <c r="C65" s="8">
        <v>2011</v>
      </c>
      <c r="D65" s="12">
        <v>10</v>
      </c>
      <c r="E65" s="12">
        <v>13</v>
      </c>
      <c r="F65" s="12">
        <v>12</v>
      </c>
      <c r="G65" s="12">
        <v>9</v>
      </c>
      <c r="H65" s="12">
        <v>11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/>
      <c r="V65" s="12">
        <v>1</v>
      </c>
      <c r="W65" s="12">
        <v>1</v>
      </c>
      <c r="X65" s="12">
        <v>6</v>
      </c>
      <c r="Y65" s="12">
        <v>3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435022</v>
      </c>
      <c r="B66" s="10" t="s">
        <v>82</v>
      </c>
      <c r="C66" s="8">
        <v>2021</v>
      </c>
      <c r="D66" s="12">
        <v>29</v>
      </c>
      <c r="E66" s="12">
        <v>36</v>
      </c>
      <c r="F66" s="12">
        <v>35</v>
      </c>
      <c r="G66" s="12">
        <v>21</v>
      </c>
      <c r="H66" s="12">
        <v>3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>
        <v>7</v>
      </c>
      <c r="V66" s="12">
        <v>2</v>
      </c>
      <c r="W66" s="12">
        <v>2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462877</v>
      </c>
      <c r="B67" s="10" t="s">
        <v>83</v>
      </c>
      <c r="C67" s="8">
        <v>2024</v>
      </c>
      <c r="D67" s="12">
        <v>30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434972</v>
      </c>
      <c r="B68" s="10" t="s">
        <v>118</v>
      </c>
      <c r="C68" s="8">
        <v>2013</v>
      </c>
      <c r="D68" s="12">
        <v>34</v>
      </c>
      <c r="E68" s="12">
        <v>65</v>
      </c>
      <c r="F68" s="12">
        <v>63</v>
      </c>
      <c r="G68" s="12">
        <v>58</v>
      </c>
      <c r="H68" s="12">
        <v>50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>
        <v>4</v>
      </c>
      <c r="V68" s="12">
        <v>4</v>
      </c>
      <c r="W68" s="12">
        <v>1</v>
      </c>
      <c r="X68" s="12">
        <v>5</v>
      </c>
      <c r="Y68" s="12">
        <v>4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435009</v>
      </c>
      <c r="B69" s="10" t="s">
        <v>84</v>
      </c>
      <c r="C69" s="8">
        <v>2019</v>
      </c>
      <c r="D69" s="12">
        <v>107</v>
      </c>
      <c r="E69" s="12">
        <v>107</v>
      </c>
      <c r="F69" s="12">
        <v>89</v>
      </c>
      <c r="G69" s="12">
        <v>78</v>
      </c>
      <c r="H69" s="12">
        <v>59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>
        <v>5</v>
      </c>
      <c r="V69" s="12">
        <v>6</v>
      </c>
      <c r="W69" s="12">
        <v>4</v>
      </c>
      <c r="X69" s="12"/>
      <c r="Y69" s="12">
        <v>1</v>
      </c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434967</v>
      </c>
      <c r="B70" s="10" t="s">
        <v>85</v>
      </c>
      <c r="C70" s="8">
        <v>2012</v>
      </c>
      <c r="D70" s="12">
        <v>48</v>
      </c>
      <c r="E70" s="12">
        <v>41</v>
      </c>
      <c r="F70" s="12">
        <v>32</v>
      </c>
      <c r="G70" s="12">
        <v>41</v>
      </c>
      <c r="H70" s="12">
        <v>25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4</v>
      </c>
      <c r="V70" s="12">
        <v>5</v>
      </c>
      <c r="W70" s="12">
        <v>9</v>
      </c>
      <c r="X70" s="12"/>
      <c r="Y70" s="12">
        <v>1</v>
      </c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434982</v>
      </c>
      <c r="B71" s="10" t="s">
        <v>86</v>
      </c>
      <c r="C71" s="8">
        <v>2015</v>
      </c>
      <c r="D71" s="12">
        <v>127</v>
      </c>
      <c r="E71" s="12">
        <v>114</v>
      </c>
      <c r="F71" s="12">
        <v>94</v>
      </c>
      <c r="G71" s="12">
        <v>82</v>
      </c>
      <c r="H71" s="12">
        <v>86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>
        <v>10</v>
      </c>
      <c r="V71" s="12">
        <v>8</v>
      </c>
      <c r="W71" s="12">
        <v>13</v>
      </c>
      <c r="X71" s="12">
        <v>9</v>
      </c>
      <c r="Y71" s="12">
        <v>1</v>
      </c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435010</v>
      </c>
      <c r="B72" s="10" t="s">
        <v>87</v>
      </c>
      <c r="C72" s="8">
        <v>2019</v>
      </c>
      <c r="D72" s="12">
        <v>2</v>
      </c>
      <c r="E72" s="12">
        <v>2</v>
      </c>
      <c r="F72" s="12">
        <v>4</v>
      </c>
      <c r="G72" s="12">
        <v>2</v>
      </c>
      <c r="H72" s="12">
        <v>1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>
        <v>1</v>
      </c>
      <c r="V72" s="12">
        <v>2</v>
      </c>
      <c r="W72" s="12"/>
      <c r="X72" s="12">
        <v>1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434970</v>
      </c>
      <c r="B73" s="10" t="s">
        <v>88</v>
      </c>
      <c r="C73" s="8">
        <v>2013</v>
      </c>
      <c r="D73" s="12"/>
      <c r="E73" s="12">
        <v>2</v>
      </c>
      <c r="F73" s="12">
        <v>2</v>
      </c>
      <c r="G73" s="12">
        <v>2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2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434971</v>
      </c>
      <c r="B74" s="10" t="s">
        <v>89</v>
      </c>
      <c r="C74" s="8">
        <v>2013</v>
      </c>
      <c r="D74" s="12">
        <v>3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435011</v>
      </c>
      <c r="B75" s="10" t="s">
        <v>90</v>
      </c>
      <c r="C75" s="8">
        <v>2020</v>
      </c>
      <c r="D75" s="12">
        <v>31</v>
      </c>
      <c r="E75" s="12">
        <v>25</v>
      </c>
      <c r="F75" s="12">
        <v>25</v>
      </c>
      <c r="G75" s="12">
        <v>26</v>
      </c>
      <c r="H75" s="12">
        <v>26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1</v>
      </c>
      <c r="V75" s="12">
        <v>4</v>
      </c>
      <c r="W75" s="12">
        <v>5</v>
      </c>
      <c r="X75" s="12">
        <v>2</v>
      </c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435016</v>
      </c>
      <c r="B76" s="10" t="s">
        <v>91</v>
      </c>
      <c r="C76" s="8">
        <v>2020</v>
      </c>
      <c r="D76" s="12">
        <v>77</v>
      </c>
      <c r="E76" s="12">
        <v>87</v>
      </c>
      <c r="F76" s="12">
        <v>87</v>
      </c>
      <c r="G76" s="12">
        <v>68</v>
      </c>
      <c r="H76" s="12">
        <v>47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>
        <v>13</v>
      </c>
      <c r="V76" s="12">
        <v>10</v>
      </c>
      <c r="W76" s="12">
        <v>6</v>
      </c>
      <c r="X76" s="12">
        <v>2</v>
      </c>
      <c r="Y76" s="12">
        <v>1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435036</v>
      </c>
      <c r="B77" s="10" t="s">
        <v>119</v>
      </c>
      <c r="C77" s="8">
        <v>2021</v>
      </c>
      <c r="D77" s="12">
        <v>61</v>
      </c>
      <c r="E77" s="12">
        <v>65</v>
      </c>
      <c r="F77" s="12">
        <v>49</v>
      </c>
      <c r="G77" s="12">
        <v>20</v>
      </c>
      <c r="H77" s="12">
        <v>9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10</v>
      </c>
      <c r="V77" s="12">
        <v>3</v>
      </c>
      <c r="W77" s="12">
        <v>2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435032</v>
      </c>
      <c r="B78" s="10" t="s">
        <v>120</v>
      </c>
      <c r="C78" s="8">
        <v>2019</v>
      </c>
      <c r="D78" s="12">
        <v>76</v>
      </c>
      <c r="E78" s="12">
        <v>84</v>
      </c>
      <c r="F78" s="12">
        <v>98</v>
      </c>
      <c r="G78" s="12">
        <v>71</v>
      </c>
      <c r="H78" s="12">
        <v>42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>
        <v>8</v>
      </c>
      <c r="V78" s="12">
        <v>10</v>
      </c>
      <c r="W78" s="12">
        <v>12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435007</v>
      </c>
      <c r="B79" s="10" t="s">
        <v>92</v>
      </c>
      <c r="C79" s="8">
        <v>2019</v>
      </c>
      <c r="D79" s="12">
        <v>44</v>
      </c>
      <c r="E79" s="12">
        <v>42</v>
      </c>
      <c r="F79" s="12">
        <v>42</v>
      </c>
      <c r="G79" s="12">
        <v>34</v>
      </c>
      <c r="H79" s="12">
        <v>18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1</v>
      </c>
      <c r="V79" s="12">
        <v>5</v>
      </c>
      <c r="W79" s="12">
        <v>3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3">
        <v>435028</v>
      </c>
      <c r="B80" s="10" t="s">
        <v>121</v>
      </c>
      <c r="C80" s="8">
        <v>2016</v>
      </c>
      <c r="D80" s="12"/>
      <c r="E80" s="12">
        <v>13</v>
      </c>
      <c r="F80" s="12">
        <v>35</v>
      </c>
      <c r="G80" s="12">
        <v>64</v>
      </c>
      <c r="H80" s="12">
        <v>100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5"/>
      <c r="U80" s="12">
        <v>1</v>
      </c>
      <c r="V80" s="12">
        <v>1</v>
      </c>
      <c r="W80" s="12">
        <v>12</v>
      </c>
      <c r="X80" s="12">
        <v>22</v>
      </c>
      <c r="Y80" s="12">
        <v>5</v>
      </c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3">
        <v>435037</v>
      </c>
      <c r="B81" s="10" t="s">
        <v>122</v>
      </c>
      <c r="C81" s="8">
        <v>2021</v>
      </c>
      <c r="D81" s="12">
        <v>91</v>
      </c>
      <c r="E81" s="12">
        <v>74</v>
      </c>
      <c r="F81" s="12">
        <v>48</v>
      </c>
      <c r="G81" s="12">
        <v>31</v>
      </c>
      <c r="H81" s="12">
        <v>9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5"/>
      <c r="U81" s="12">
        <v>7</v>
      </c>
      <c r="V81" s="12">
        <v>5</v>
      </c>
      <c r="W81" s="12">
        <v>1</v>
      </c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3">
        <v>435034</v>
      </c>
      <c r="B82" s="10" t="s">
        <v>123</v>
      </c>
      <c r="C82" s="8">
        <v>2020</v>
      </c>
      <c r="D82" s="12">
        <v>104</v>
      </c>
      <c r="E82" s="12">
        <v>100</v>
      </c>
      <c r="F82" s="12">
        <v>86</v>
      </c>
      <c r="G82" s="12">
        <v>76</v>
      </c>
      <c r="H82" s="12">
        <v>57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5"/>
      <c r="U82" s="12">
        <v>6</v>
      </c>
      <c r="V82" s="12">
        <v>10</v>
      </c>
      <c r="W82" s="12">
        <v>7</v>
      </c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124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125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109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126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111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112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114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117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127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119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120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121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122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123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2356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287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129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130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131</v>
      </c>
      <c r="C6" s="8">
        <v>2022</v>
      </c>
      <c r="D6" s="12">
        <v>150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132</v>
      </c>
      <c r="C7" s="8">
        <v>2019</v>
      </c>
      <c r="D7" s="12">
        <v>480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33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133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134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135</v>
      </c>
      <c r="C10" s="8">
        <v>2018</v>
      </c>
      <c r="D10" s="12">
        <v>428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120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136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137</v>
      </c>
      <c r="C12" s="8">
        <v>2017</v>
      </c>
      <c r="D12" s="12">
        <v>324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46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138</v>
      </c>
      <c r="C13" s="8">
        <v>2017</v>
      </c>
      <c r="D13" s="12">
        <v>273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43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139</v>
      </c>
      <c r="C14" s="8">
        <v>2024</v>
      </c>
      <c r="D14" s="12">
        <v>161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140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141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142</v>
      </c>
      <c r="C17" s="8">
        <v>2016</v>
      </c>
      <c r="D17" s="12">
        <v>540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45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5746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SUM(U4:U32)</f>
        <v>535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144</v>
      </c>
      <c r="C4" s="8">
        <v>2018</v>
      </c>
      <c r="D4" s="12">
        <v>613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84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145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146</v>
      </c>
      <c r="C6" s="8">
        <v>2018</v>
      </c>
      <c r="D6" s="12">
        <v>347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45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147</v>
      </c>
      <c r="C7" s="8">
        <v>2018</v>
      </c>
      <c r="D7" s="12">
        <v>145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>
        <v>3</v>
      </c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148</v>
      </c>
      <c r="C8" s="8">
        <v>2018</v>
      </c>
      <c r="D8" s="12">
        <v>581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50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149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150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151</v>
      </c>
      <c r="C11" s="8">
        <v>2019</v>
      </c>
      <c r="D11" s="12">
        <v>393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57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152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153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154</v>
      </c>
      <c r="C14" s="8">
        <v>2021</v>
      </c>
      <c r="D14" s="12">
        <v>122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155</v>
      </c>
      <c r="C15" s="8">
        <v>2018</v>
      </c>
      <c r="D15" s="12">
        <v>346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50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156</v>
      </c>
      <c r="C16" s="8">
        <v>2018</v>
      </c>
      <c r="D16" s="12">
        <v>431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33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157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158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159</v>
      </c>
      <c r="C19" s="8">
        <v>2018</v>
      </c>
      <c r="D19" s="12">
        <v>230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>
        <v>20</v>
      </c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160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161</v>
      </c>
      <c r="C21" s="8">
        <v>2018</v>
      </c>
      <c r="D21" s="12">
        <v>415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39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162</v>
      </c>
      <c r="C22" s="8">
        <v>2018</v>
      </c>
      <c r="D22" s="12">
        <v>13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>
        <v>9</v>
      </c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163</v>
      </c>
      <c r="C23" s="8">
        <v>2018</v>
      </c>
      <c r="D23" s="12">
        <v>485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37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164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165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166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167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168</v>
      </c>
      <c r="C28" s="8">
        <v>2018</v>
      </c>
      <c r="D28" s="12">
        <v>363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35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169</v>
      </c>
      <c r="C29" s="8">
        <v>2019</v>
      </c>
      <c r="D29" s="12">
        <v>466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>
        <v>19</v>
      </c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170</v>
      </c>
      <c r="C30" s="8">
        <v>2018</v>
      </c>
      <c r="D30" s="12">
        <v>43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34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171</v>
      </c>
      <c r="C31" s="8">
        <v>2018</v>
      </c>
      <c r="D31" s="12">
        <v>437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>
        <v>15</v>
      </c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172</v>
      </c>
      <c r="C32" s="8">
        <v>2020</v>
      </c>
      <c r="D32" s="12">
        <v>177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>
        <v>5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173</v>
      </c>
      <c r="C33" s="8">
        <v>2024</v>
      </c>
      <c r="D33" s="12">
        <v>69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174</v>
      </c>
      <c r="C34" s="8">
        <v>2024</v>
      </c>
      <c r="D34" s="12">
        <v>70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176</v>
      </c>
      <c r="B4" s="10" t="s">
        <v>177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147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178</v>
      </c>
      <c r="B6" s="10" t="s">
        <v>148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179</v>
      </c>
      <c r="B7" s="10" t="s">
        <v>149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180</v>
      </c>
      <c r="B8" s="10" t="s">
        <v>150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181</v>
      </c>
      <c r="B9" s="10" t="s">
        <v>152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182</v>
      </c>
      <c r="B10" s="10" t="s">
        <v>153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183</v>
      </c>
      <c r="B11" s="10" t="s">
        <v>155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184</v>
      </c>
      <c r="B12" s="10" t="s">
        <v>185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186</v>
      </c>
      <c r="B13" s="10" t="s">
        <v>187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188</v>
      </c>
      <c r="B14" s="10" t="s">
        <v>156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189</v>
      </c>
      <c r="B15" s="10" t="s">
        <v>190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191</v>
      </c>
      <c r="B16" s="10" t="s">
        <v>158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192</v>
      </c>
      <c r="B17" s="10" t="s">
        <v>159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193</v>
      </c>
      <c r="B18" s="10" t="s">
        <v>160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194</v>
      </c>
      <c r="B19" s="10" t="s">
        <v>161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162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195</v>
      </c>
      <c r="B21" s="10" t="s">
        <v>163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164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196</v>
      </c>
      <c r="B23" s="10" t="s">
        <v>197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198</v>
      </c>
      <c r="B24" s="10" t="s">
        <v>166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199</v>
      </c>
      <c r="B25" s="10" t="s">
        <v>167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170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200</v>
      </c>
      <c r="B27" s="10" t="s">
        <v>171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201</v>
      </c>
      <c r="B28" s="10" t="s">
        <v>202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203</v>
      </c>
      <c r="B29" s="10" t="s">
        <v>204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205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298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SUM(U4:U5)</f>
        <v>11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207</v>
      </c>
      <c r="C4" s="8">
        <v>2024</v>
      </c>
      <c r="D4" s="12">
        <v>40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208</v>
      </c>
      <c r="C5" s="8">
        <v>2021</v>
      </c>
      <c r="D5" s="12">
        <v>258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11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1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SUM(D4:D10)</f>
        <v>1155</v>
      </c>
      <c r="E3" s="11">
        <f>SUM(E4:E10)</f>
        <v>878</v>
      </c>
      <c r="F3" s="11">
        <f>SUM(F4:F9)</f>
        <v>873</v>
      </c>
      <c r="G3" s="11">
        <f>SUM(G4:G9)</f>
        <v>791</v>
      </c>
      <c r="H3" s="11">
        <f>SUM(H4:H9)</f>
        <v>665</v>
      </c>
      <c r="I3" s="11">
        <f>SUM(I4:I9)</f>
        <v>559</v>
      </c>
      <c r="J3" s="11">
        <f>SUM(J4:J9)</f>
        <v>449</v>
      </c>
      <c r="K3" s="11">
        <f>SUM(K4:K9)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SUM(U4:U9)</f>
        <v>88</v>
      </c>
      <c r="V3" s="11">
        <f>SUM(V4:V9)</f>
        <v>83</v>
      </c>
      <c r="W3" s="11">
        <f>SUM(W4:W9)</f>
        <v>74</v>
      </c>
      <c r="X3" s="11">
        <f>SUM(X4:X9)</f>
        <v>61</v>
      </c>
      <c r="Y3" s="11">
        <f>SUM(Y4:Y9)</f>
        <v>28</v>
      </c>
      <c r="Z3" s="11">
        <f>SUM(Z4:Z9)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185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187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210</v>
      </c>
      <c r="C6" s="8">
        <v>2018</v>
      </c>
      <c r="D6" s="12">
        <v>518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47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202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464745</v>
      </c>
      <c r="B8" s="10" t="s">
        <v>211</v>
      </c>
      <c r="C8" s="8">
        <v>2025</v>
      </c>
      <c r="D8" s="12">
        <v>265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>
        <v>15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332657</v>
      </c>
      <c r="B9" s="10" t="s">
        <v>205</v>
      </c>
      <c r="C9" s="8">
        <v>2018</v>
      </c>
      <c r="D9" s="12">
        <v>284</v>
      </c>
      <c r="E9" s="12">
        <v>324</v>
      </c>
      <c r="F9" s="12">
        <v>385</v>
      </c>
      <c r="G9" s="12">
        <v>345</v>
      </c>
      <c r="H9" s="12">
        <v>322</v>
      </c>
      <c r="I9" s="12">
        <v>290</v>
      </c>
      <c r="J9" s="12">
        <v>244</v>
      </c>
      <c r="K9" s="12">
        <v>180</v>
      </c>
      <c r="L9" s="12"/>
      <c r="M9" s="12"/>
      <c r="N9" s="12"/>
      <c r="O9" s="12"/>
      <c r="P9" s="12"/>
      <c r="Q9" s="12"/>
      <c r="R9" s="12"/>
      <c r="S9" s="12"/>
      <c r="T9" s="15"/>
      <c r="U9" s="12">
        <v>26</v>
      </c>
      <c r="V9" s="12">
        <v>34</v>
      </c>
      <c r="W9" s="12">
        <v>29</v>
      </c>
      <c r="X9" s="12">
        <v>55</v>
      </c>
      <c r="Y9" s="12">
        <v>28</v>
      </c>
      <c r="Z9" s="12">
        <v>14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457540</v>
      </c>
      <c r="B10" s="10" t="s">
        <v>212</v>
      </c>
      <c r="C10" s="8">
        <v>2024</v>
      </c>
      <c r="D10" s="12">
        <v>88</v>
      </c>
      <c r="E10" s="12">
        <v>59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553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SUM(U4:U6)</f>
        <v>68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214</v>
      </c>
      <c r="C4" s="8">
        <v>2015</v>
      </c>
      <c r="D4" s="12">
        <v>252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21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215</v>
      </c>
      <c r="C5" s="8">
        <v>2015</v>
      </c>
      <c r="D5" s="12">
        <v>301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>
        <v>46</v>
      </c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211</v>
      </c>
      <c r="C6" s="8">
        <v>2018</v>
      </c>
      <c r="D6" s="12"/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217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2025-09-12T23:50:37+03:00</dcterms:created>
  <dcterms:modified xsi:type="dcterms:W3CDTF">2025-09-12T23:50:37+03:00</dcterms:modified>
  <dc:title>Untitled Spreadsheet</dc:title>
  <dc:description/>
  <dc:subject/>
  <cp:keywords/>
  <cp:category/>
</cp:coreProperties>
</file>