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ÖZET" sheetId="1" r:id="rId4"/>
    <sheet name="Lisans_Prg" sheetId="2" r:id="rId5"/>
    <sheet name="Lisansüstü_Prg" sheetId="3" r:id="rId6"/>
    <sheet name="FBE - Kapatıldı" sheetId="4" r:id="rId7"/>
    <sheet name="LEE" sheetId="5" r:id="rId8"/>
    <sheet name="SBE - Kapatıldı" sheetId="6" r:id="rId9"/>
    <sheet name="İTBF" sheetId="7" r:id="rId10"/>
    <sheet name="MDBF" sheetId="8" r:id="rId11"/>
    <sheet name="DBMMF - Kapatıldı" sheetId="9" r:id="rId12"/>
    <sheet name="DF" sheetId="10" r:id="rId13"/>
    <sheet name="MTF" sheetId="11" r:id="rId14"/>
    <sheet name="OF" sheetId="12" r:id="rId15"/>
    <sheet name="MYO" sheetId="13" r:id="rId1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<sst xmlns="http://schemas.openxmlformats.org/spreadsheetml/2006/main" uniqueCount="215">
  <si>
    <t>PROGRAM</t>
  </si>
  <si>
    <t>MEVCUT</t>
  </si>
  <si>
    <t>MEZUN</t>
  </si>
  <si>
    <t>Öğrenci</t>
  </si>
  <si>
    <t>Lisans</t>
  </si>
  <si>
    <t>Lisansüstü</t>
  </si>
  <si>
    <t>Oranlar</t>
  </si>
  <si>
    <t>Lisansüstü Öğr. (%)</t>
  </si>
  <si>
    <t>Yab. Uyr. Öğr. (%)</t>
  </si>
  <si>
    <t>Akad. Pers. Başına Öğr.</t>
  </si>
  <si>
    <t>Öğr. Başına K. alan, m2</t>
  </si>
  <si>
    <t>Akademik Birim</t>
  </si>
  <si>
    <t>Fakülte</t>
  </si>
  <si>
    <t>Enstitü</t>
  </si>
  <si>
    <t>Yüksekokul</t>
  </si>
  <si>
    <t>Bölüm</t>
  </si>
  <si>
    <t>Enstitü-ABD</t>
  </si>
  <si>
    <t>Araştırma Merkezi</t>
  </si>
  <si>
    <t>Öğrenci/Akad. Pers.</t>
  </si>
  <si>
    <t>Kapalı Alan/Öğr, m2</t>
  </si>
  <si>
    <t>Yabancı Uyruklu Öğrenci</t>
  </si>
  <si>
    <t>Toplam</t>
  </si>
  <si>
    <t>İTBF</t>
  </si>
  <si>
    <t>MDBF</t>
  </si>
  <si>
    <t>DBMMF - Kapatıldı</t>
  </si>
  <si>
    <t>DF</t>
  </si>
  <si>
    <t>MTF</t>
  </si>
  <si>
    <t>OF</t>
  </si>
  <si>
    <t xml:space="preserve">   Tezli (YL+Dr)</t>
  </si>
  <si>
    <t xml:space="preserve">   Tezsiz (YL+Dr)</t>
  </si>
  <si>
    <t xml:space="preserve">   Yüksek Lisans</t>
  </si>
  <si>
    <t xml:space="preserve">   Tezli</t>
  </si>
  <si>
    <t xml:space="preserve">   Tezssiz</t>
  </si>
  <si>
    <t xml:space="preserve">   Doktora (Tezli)</t>
  </si>
  <si>
    <t>Yüksek Lisans (Tezli)</t>
  </si>
  <si>
    <t>Yüksek Lisans (Tezsiz)</t>
  </si>
  <si>
    <t>Doktora</t>
  </si>
  <si>
    <t>YÖKSİS</t>
  </si>
  <si>
    <t>Fen Bilimleri Enstitüsü</t>
  </si>
  <si>
    <t>Açıldığı Yıl</t>
  </si>
  <si>
    <t>Bilgisayar Mühendisliği Doktora</t>
  </si>
  <si>
    <t>Biyoteknoloji Doktora</t>
  </si>
  <si>
    <t>Çevre Mühendisliği Doktora</t>
  </si>
  <si>
    <t>Elektrik-Elektronik Mühendisliği Doktora</t>
  </si>
  <si>
    <t>Enerji Sistemleri Mühendisliği Doktora</t>
  </si>
  <si>
    <t>Fizik Doktora</t>
  </si>
  <si>
    <t xml:space="preserve">İnşaat Mühendisliği Doktora </t>
  </si>
  <si>
    <t>Kimya Doktora</t>
  </si>
  <si>
    <t>Kimya Mühendisliği Doktora</t>
  </si>
  <si>
    <t>Lif ve Polimer Mühendisliği Doktora</t>
  </si>
  <si>
    <t xml:space="preserve">Makine Mühendisliği Doktora </t>
  </si>
  <si>
    <t>Malzeme Bilimi ve Mühendisliği Doktora</t>
  </si>
  <si>
    <t>Matematik Doktora</t>
  </si>
  <si>
    <t>Mekatronik Mühendisliği Doktora</t>
  </si>
  <si>
    <t>Metalurji ve Malzeme Mühendisliği Doktora</t>
  </si>
  <si>
    <t>Orman Endüstri Mühendisliği Doktora</t>
  </si>
  <si>
    <t>Orman Mühendisliği Doktora</t>
  </si>
  <si>
    <t>Orman Mühendisliği Doktora (İngilizce)</t>
  </si>
  <si>
    <t>Polimer Malzeme Mühendisliği Doktora</t>
  </si>
  <si>
    <t>İnşaat Mühendisliği Yüksek Lisans (Tezli) (İstanbul Aydın Üniv. Ortak)</t>
  </si>
  <si>
    <t>Kentsel Tasarım Yüksek Lisans (Tezsiz) (İstanbul Aydın Üniv. Ortak)</t>
  </si>
  <si>
    <t>İş Sağlığı ve Güvenliği Yüksek Lisans (Tezsiz) (İÖ)</t>
  </si>
  <si>
    <t>Akıllı Sistemler Mühendisliği Yüksek Lisans (Tezli)</t>
  </si>
  <si>
    <t>Bilgisayar Mühendisliği Yüksek Lisans (Tezli)</t>
  </si>
  <si>
    <t>Biyokompozit Mühendisliği Yüksek Lisans (Tezli)</t>
  </si>
  <si>
    <t>Biyomühendislik Yüksek Lisans (Tezli)</t>
  </si>
  <si>
    <t>Biyoteknoloji Yüksek Lisans (Tezli)</t>
  </si>
  <si>
    <t>Çevre Mühendisliği Yüksek Lisans (Tezli)</t>
  </si>
  <si>
    <t>Elektrik-Elektronik Mühendisliği Yüksek Lisans (Tezli)</t>
  </si>
  <si>
    <t xml:space="preserve">Elektrik-Elektronik Mühendisliği Yüksek Lisans (Tezli) (Ücretli) </t>
  </si>
  <si>
    <t>Endüstri Mühendisliği Yüksek Lisans (Tezli)</t>
  </si>
  <si>
    <t>Enerji Sistemleri Mühendisliği Yüksek Lisans (Tezli)</t>
  </si>
  <si>
    <t>Fizik Yüksek Lisans (Tezli)</t>
  </si>
  <si>
    <t>Gıda Mühendisliği Yüksek Lisans (Tezli)</t>
  </si>
  <si>
    <t>İnşaat Mühendisliği Yüksek Lisans (Tezli)</t>
  </si>
  <si>
    <t>Kent Ormancılığı Yüksek Lisans (Tezli)</t>
  </si>
  <si>
    <t>Kentsel Tasarım Yüksek Lisans (Tezli)</t>
  </si>
  <si>
    <t>Kimya Mühendisliği Yüksek Lisans (Tezli)</t>
  </si>
  <si>
    <t>Kimya Yüksek Lisans (Tezli)</t>
  </si>
  <si>
    <t>Lif ve Polimer Mühendisliği Yüksek Lisans (Tezli)</t>
  </si>
  <si>
    <t>Makine Mühendisliği Yüksek Lisans (Tezli)</t>
  </si>
  <si>
    <t>Malzeme Bilimi ve Mühendisliği Yüksek Lisans (Tezli)</t>
  </si>
  <si>
    <t>Matematik Yüksek Lisans (Tezli)</t>
  </si>
  <si>
    <t>Mekatronik Mühendisliği Yüksek Lisans (Tezli)</t>
  </si>
  <si>
    <t>Metalurji ve Malzeme Mühendisliği Yüksek Lisans (Tezli)</t>
  </si>
  <si>
    <t>Orman Endüstri Mühendisliği Yüksek Lisans (Tezli)</t>
  </si>
  <si>
    <t>Orman Mühendisliği Yüksek Lisans (Tezli)</t>
  </si>
  <si>
    <t>Orman Mühendisliği Yüksek Lisans (Tezli) (İngilizce)</t>
  </si>
  <si>
    <t>Orman Ürünleri Yüksek Lisans (Tezli)</t>
  </si>
  <si>
    <t xml:space="preserve">Orman Ürünleri Yüksek Lisans (Tezli) (İngilizce) </t>
  </si>
  <si>
    <t>Peyzaj Mimarlığı Yüksek Lisans (Tezli)</t>
  </si>
  <si>
    <t>Polimer Malzeme Mühendisliği Yüksek Lisans (Tezli)</t>
  </si>
  <si>
    <t>Şehir Planlama Yüksek Lisans (Tezli)</t>
  </si>
  <si>
    <t>MEVCUT ÖĞRENCİ</t>
  </si>
  <si>
    <t>MEZUN ÖĞRENCİ</t>
  </si>
  <si>
    <t>Lisansüstü Eğitim Enstitüsü</t>
  </si>
  <si>
    <t>Biyomühendislik Doktora</t>
  </si>
  <si>
    <t>Gemi İnşaatı ve Gemi Makineleri Mühendisliği Doktora</t>
  </si>
  <si>
    <t>Gıda Mühendisliği Doktora</t>
  </si>
  <si>
    <t>İşletme Doktora</t>
  </si>
  <si>
    <t>Lif ve Polimer Mühendisliği Doktora (%30 İngilizce)</t>
  </si>
  <si>
    <t>Makine Mühendisliği Doktora</t>
  </si>
  <si>
    <t>Mekatronik Mühendisliği Doktora (%30 İngilizce)</t>
  </si>
  <si>
    <t>Peyzaj Mimarlığı Doktora</t>
  </si>
  <si>
    <t>Polimer Malzeme Mühendisliği Doktora (%30 İngilizce)</t>
  </si>
  <si>
    <t>Sosyoloji Doktora</t>
  </si>
  <si>
    <t>Uluslararası İlişkiler Doktora</t>
  </si>
  <si>
    <t>İşletme Yüksek Lisans (Tezsiz) (İÖ)</t>
  </si>
  <si>
    <t>Mühendislik Yönetimi Yüksek Lisans (Tezsiz) (İÖ)</t>
  </si>
  <si>
    <t>Sosyoloji Yüksek Lisans (Tezsiz) (İÖ)</t>
  </si>
  <si>
    <t>Uluslararası Ekonomi Politikası Yüksek Lisans (Tezsiz) (İÖ)</t>
  </si>
  <si>
    <t>Uluslararası İlişkiler Yüksek Lisans (Tezsiz) (İÖ)</t>
  </si>
  <si>
    <t>Uluslararası Ticaret ve Lojistik Yüksek Lisans (Tezsiz) (İÖ)</t>
  </si>
  <si>
    <t>Gemi İnşaatı ve Gemi Makineleri Mühendisliği Yüksek Lisans (Tezli)</t>
  </si>
  <si>
    <t>İşletme Yüksek Lisans (Tezli)</t>
  </si>
  <si>
    <t>Mekatronik Mühendisliği Yüksek Lisans (Tezli) (%30 İngilizce)</t>
  </si>
  <si>
    <t>Psikoloji Yüksek Lisans (Tezli)</t>
  </si>
  <si>
    <t>Sosyoloji Yüksek Lisans (Tezli)</t>
  </si>
  <si>
    <t>Uluslararası Ekonomi Politikası Yüksek Lisans (Tezli)</t>
  </si>
  <si>
    <t>Uluslararası İlişkiler Yüksek Lisans (Tezli)</t>
  </si>
  <si>
    <t>Uluslararası Ticaret ve Lojistik Yüksek Lisans (Tezli)</t>
  </si>
  <si>
    <t>Sosyal Bilimler Enstitüsü</t>
  </si>
  <si>
    <t xml:space="preserve">İşletme Doktora (Ücretli) </t>
  </si>
  <si>
    <t>İşletme Yüksek Lisans (Tezsiz) (İÖ) (Ücretli)</t>
  </si>
  <si>
    <t>İşletme Yüksek Lisans (Tezli)(Ücretli)</t>
  </si>
  <si>
    <t>İnsan ve Toplum Bilimleri Fakültesi</t>
  </si>
  <si>
    <t>Bankacılık ve Finans (Ücretli)</t>
  </si>
  <si>
    <t>Bankacılık ve Finans Programı (İngilizce)(Ücretli)</t>
  </si>
  <si>
    <t>İngilizce Mütercim ve Tercümanlık (İngilizce)</t>
  </si>
  <si>
    <t>İşletme</t>
  </si>
  <si>
    <t>İşletme (Ücretli)</t>
  </si>
  <si>
    <t xml:space="preserve">İşletme Programı (İngilizce) (Ücretli) </t>
  </si>
  <si>
    <t>Psikoloji</t>
  </si>
  <si>
    <t>Siyaset Bilimi ve Uluslararası İlişkiler(İngilizce)</t>
  </si>
  <si>
    <t>Sosyoloji</t>
  </si>
  <si>
    <t>Uluslararası İlişkiler</t>
  </si>
  <si>
    <t>Uluslararası İlişkiler (%30 İngilizce)</t>
  </si>
  <si>
    <t>Uluslararası Ticaret (İngilizce)(ücretli)</t>
  </si>
  <si>
    <t>Uluslararası Ticaret (Ücretli)</t>
  </si>
  <si>
    <t>Uluslararası Ticaret ve Lojistik</t>
  </si>
  <si>
    <t>Mühendislik ve Doğa Bilimleri Fakültesi</t>
  </si>
  <si>
    <t>Bilgisayar Mühendisliği</t>
  </si>
  <si>
    <t>Bilgisayar Mühendisliği (İngilizce) (Ücretli)</t>
  </si>
  <si>
    <t>Biyomühendislik</t>
  </si>
  <si>
    <t>Çevre Mühendisliği</t>
  </si>
  <si>
    <t>Elektrik-Elektronik Mühendisliği</t>
  </si>
  <si>
    <t>Elektrik-Elektronik Mühendisliği (İngilizce) (Ücretli)</t>
  </si>
  <si>
    <t>Elektrik-Elektronik Mühendisliği (Ücretli)</t>
  </si>
  <si>
    <t>Endüstri Mühendisliği</t>
  </si>
  <si>
    <t>Endüstri Mühendisliği (İngilizce) (Ücretli)</t>
  </si>
  <si>
    <t>Endüstri Mühendisliği (Ücretli)</t>
  </si>
  <si>
    <t>Fizik</t>
  </si>
  <si>
    <t>Gıda Mühendisliği</t>
  </si>
  <si>
    <t>İnşaat Mühendisliği</t>
  </si>
  <si>
    <t>İnşaat Mühendisliği (ingilizce) (Ücretli)</t>
  </si>
  <si>
    <t>İnşaat Mühendisliği (Ücretli)</t>
  </si>
  <si>
    <t>Kimya</t>
  </si>
  <si>
    <t>Kimya (%30 İngilizce)</t>
  </si>
  <si>
    <t>Kimya Mühendisliği</t>
  </si>
  <si>
    <t>Lif ve Polimer Mühendisliği (%30 İngilizce)</t>
  </si>
  <si>
    <t>Makine Mühendisliği (%30 İngilizce)</t>
  </si>
  <si>
    <t>Makine Mühendisliği (İngilizce) (UOLP-ABD Southern University and A&amp;M College)</t>
  </si>
  <si>
    <t>Makine Mühendisliği (İngilizce) (Ücretli)</t>
  </si>
  <si>
    <t>Makine Mühendisliği (Ücretli)</t>
  </si>
  <si>
    <t xml:space="preserve">Makine Mühendisliği Programı (%30 İng.) (Ücretli) </t>
  </si>
  <si>
    <t>Matematik</t>
  </si>
  <si>
    <t>Mekatronik Mühendisliği</t>
  </si>
  <si>
    <t>Mekatronik Mühendisliği (%30 İngilizce)</t>
  </si>
  <si>
    <t>Metalurji ve Malzeme Mühendisliği (%30 İngilizce)</t>
  </si>
  <si>
    <t>Polimer Malzeme Mühendisliği (%30 İngilizce)</t>
  </si>
  <si>
    <t>Veri Bilimi ve Analitiği</t>
  </si>
  <si>
    <t>Yapay Zeka ve Makine Öğrenmesi</t>
  </si>
  <si>
    <t>Doğa Bilimleri, Mimarlık ve Mühendislik Fakültesi</t>
  </si>
  <si>
    <t>B01</t>
  </si>
  <si>
    <t xml:space="preserve">Bilgisayar Mühendisliği (İngilizce) (Ücretli) </t>
  </si>
  <si>
    <t>09</t>
  </si>
  <si>
    <t>B13</t>
  </si>
  <si>
    <t>B09</t>
  </si>
  <si>
    <t>B18</t>
  </si>
  <si>
    <t>B19</t>
  </si>
  <si>
    <t>07</t>
  </si>
  <si>
    <t>B88</t>
  </si>
  <si>
    <t>İç Mimarlık ve Çevre Tasarımı (İngilizce)(Ücretli)</t>
  </si>
  <si>
    <t>B89</t>
  </si>
  <si>
    <t>İç Mimarlık ve Çevre Tasarımı (Ücretli)</t>
  </si>
  <si>
    <t>05</t>
  </si>
  <si>
    <t>B38</t>
  </si>
  <si>
    <t>İnşaat Mühendisliği (İngilizce) (Ücretli)</t>
  </si>
  <si>
    <t>B36</t>
  </si>
  <si>
    <t>02</t>
  </si>
  <si>
    <t>01</t>
  </si>
  <si>
    <t>06</t>
  </si>
  <si>
    <t>04</t>
  </si>
  <si>
    <t>B27</t>
  </si>
  <si>
    <t xml:space="preserve">Makine Mühendisliği (İngilizce) (Ücretli) </t>
  </si>
  <si>
    <t>B23</t>
  </si>
  <si>
    <t>B24</t>
  </si>
  <si>
    <t>08</t>
  </si>
  <si>
    <t>B33</t>
  </si>
  <si>
    <t xml:space="preserve">Mimarlık (İngilizce) (Ücretli) </t>
  </si>
  <si>
    <t>B32</t>
  </si>
  <si>
    <t>Mimarlık (Ücretli)</t>
  </si>
  <si>
    <t>Şehir ve Bölge Planlama</t>
  </si>
  <si>
    <t>Denizcilik Fakültesi</t>
  </si>
  <si>
    <t>Denizcilik İşletmeleri Yönetimi (%30 İngilizce)</t>
  </si>
  <si>
    <t>Gemi İnşaatı ve Gemi Makineleri Mühendisliği</t>
  </si>
  <si>
    <t>Mimarlık ve Tasarım Fakültesi</t>
  </si>
  <si>
    <t>Mimarlık</t>
  </si>
  <si>
    <t>Peyzaj Mimarlığı</t>
  </si>
  <si>
    <t>Şehir ve Bölge Planlama (%30 İngilizce)</t>
  </si>
  <si>
    <t>Orman Fakültesi</t>
  </si>
  <si>
    <t>Orman Endüstrisi Mühendisliği</t>
  </si>
  <si>
    <t>Orman Mühendisliği</t>
  </si>
  <si>
    <t>Meslek Yüksek Okulu</t>
  </si>
  <si>
    <t>Adalet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</si>
</sst>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000000"/>
      </patternFill>
    </fill>
    <fill>
      <patternFill patternType="solid">
        <fgColor rgb="FFfbe5d6"/>
        <bgColor rgb="FF000000"/>
      </patternFill>
    </fill>
    <fill>
      <patternFill patternType="solid">
        <fgColor rgb="FFc5e0b4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bottom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0" numFmtId="3" fillId="0" borderId="1" applyFont="0" applyNumberFormat="1" applyFill="0" applyBorder="1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800080"/>
    <outlinePr summaryBelow="1" summaryRight="1"/>
  </sheetPr>
  <dimension ref="A1:AZ26"/>
  <sheetViews>
    <sheetView tabSelected="1" workbookViewId="0" showGridLines="true" showRowColHeaders="1">
      <selection activeCell="B3" sqref="B3:AI26"/>
    </sheetView>
  </sheetViews>
  <sheetFormatPr defaultRowHeight="14.4" outlineLevelRow="0" outlineLevelCol="0"/>
  <cols>
    <col min="1" max="1" width="28" bestFit="true" customWidth="true" style="0"/>
  </cols>
  <sheetData>
    <row r="1" spans="1:52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K1" s="19" t="s">
        <v>0</v>
      </c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  <c r="AK2" s="5">
        <v>2025</v>
      </c>
      <c r="AL2" s="5">
        <v>2024</v>
      </c>
      <c r="AM2" s="5">
        <v>2023</v>
      </c>
      <c r="AN2" s="5">
        <v>2022</v>
      </c>
      <c r="AO2" s="5">
        <v>2021</v>
      </c>
      <c r="AP2" s="5">
        <v>2020</v>
      </c>
      <c r="AQ2" s="5">
        <v>2019</v>
      </c>
      <c r="AR2" s="5">
        <v>2018</v>
      </c>
      <c r="AS2" s="5">
        <v>2017</v>
      </c>
      <c r="AT2" s="5">
        <v>2016</v>
      </c>
      <c r="AU2" s="5">
        <v>2015</v>
      </c>
      <c r="AV2" s="5">
        <v>2014</v>
      </c>
      <c r="AW2" s="5">
        <v>2013</v>
      </c>
      <c r="AX2" s="5">
        <v>2012</v>
      </c>
      <c r="AY2" s="5">
        <v>2011</v>
      </c>
      <c r="AZ2" s="5">
        <v>2010</v>
      </c>
    </row>
    <row r="3" spans="1:52">
      <c r="A3" s="6" t="s">
        <v>3</v>
      </c>
      <c r="B3" s="16">
        <f>(B4+B5)</f>
        <v>11932</v>
      </c>
      <c r="C3" s="16">
        <f>(C4+C5)</f>
        <v>12059</v>
      </c>
      <c r="D3" s="16">
        <f>(D4+D5)</f>
        <v>11382</v>
      </c>
      <c r="E3" s="16">
        <f>(E4+E5)</f>
        <v>10211</v>
      </c>
      <c r="F3" s="16">
        <f>(F4+F5)</f>
        <v>8696</v>
      </c>
      <c r="G3" s="16">
        <f>(G4+G5)</f>
        <v>7539</v>
      </c>
      <c r="H3" s="16">
        <f>(H4+H5)</f>
        <v>5873</v>
      </c>
      <c r="I3" s="16">
        <f>(I4+I5)</f>
        <v>4606</v>
      </c>
      <c r="J3" s="16">
        <f>(J4+J5)</f>
        <v>3441</v>
      </c>
      <c r="K3" s="16">
        <f>(K4+K5)</f>
        <v>2690</v>
      </c>
      <c r="L3" s="16">
        <f>(L4+L5)</f>
        <v>1223</v>
      </c>
      <c r="M3" s="16">
        <f>(M4+M5)</f>
        <v>687</v>
      </c>
      <c r="N3" s="16">
        <f>(N4+N5)</f>
        <v>469</v>
      </c>
      <c r="O3" s="16">
        <f>(O4+O5)</f>
        <v>293</v>
      </c>
      <c r="P3" s="16">
        <f>(P4+P5)</f>
        <v>82</v>
      </c>
      <c r="Q3" s="16">
        <f>(Q4+Q5)</f>
        <v>0</v>
      </c>
      <c r="R3" s="18"/>
      <c r="S3" s="16">
        <f>SUM(T3:AI3)</f>
        <v>5977</v>
      </c>
      <c r="T3" s="16">
        <f>(T4+T5)</f>
        <v>299</v>
      </c>
      <c r="U3" s="16">
        <f>(U4+U5)</f>
        <v>1371</v>
      </c>
      <c r="V3" s="16">
        <f>(V4+V5)</f>
        <v>1159</v>
      </c>
      <c r="W3" s="16">
        <f>(W4+W5)</f>
        <v>1126</v>
      </c>
      <c r="X3" s="16">
        <f>(X4+X5)</f>
        <v>813</v>
      </c>
      <c r="Y3" s="16">
        <f>(Y4+Y5)</f>
        <v>517</v>
      </c>
      <c r="Z3" s="16">
        <f>(Z4+Z5)</f>
        <v>374</v>
      </c>
      <c r="AA3" s="16">
        <f>(AA4+AA5)</f>
        <v>184</v>
      </c>
      <c r="AB3" s="16">
        <f>(AB4+AB5)</f>
        <v>85</v>
      </c>
      <c r="AC3" s="16">
        <f>(AC4+AC5)</f>
        <v>39</v>
      </c>
      <c r="AD3" s="16">
        <f>(AD4+AD5)</f>
        <v>5</v>
      </c>
      <c r="AE3" s="16">
        <f>(AE4+AE5)</f>
        <v>4</v>
      </c>
      <c r="AF3" s="16">
        <f>(AF4+AF5)</f>
        <v>1</v>
      </c>
      <c r="AG3" s="16">
        <f>(AG4+AG5)</f>
        <v>0</v>
      </c>
      <c r="AH3" s="16">
        <f>(AH4+AH5)</f>
        <v>0</v>
      </c>
      <c r="AI3" s="16">
        <f>(AI4+AI5)</f>
        <v>0</v>
      </c>
      <c r="AK3" s="6">
        <v>114</v>
      </c>
      <c r="AL3" s="6">
        <v>113</v>
      </c>
      <c r="AM3" s="6">
        <v>106</v>
      </c>
      <c r="AN3" s="6">
        <v>103</v>
      </c>
      <c r="AO3" s="6">
        <v>105</v>
      </c>
      <c r="AP3" s="6">
        <v>94</v>
      </c>
      <c r="AQ3" s="6">
        <v>89</v>
      </c>
      <c r="AR3" s="6">
        <v>83</v>
      </c>
      <c r="AS3" s="6">
        <v>75</v>
      </c>
      <c r="AT3" s="6">
        <v>65</v>
      </c>
      <c r="AU3" s="6">
        <v>33</v>
      </c>
      <c r="AV3" s="6">
        <v>20</v>
      </c>
      <c r="AW3" s="6">
        <v>15</v>
      </c>
      <c r="AX3" s="6">
        <v>9</v>
      </c>
      <c r="AY3" s="6">
        <v>3</v>
      </c>
      <c r="AZ3" s="6">
        <v>0</v>
      </c>
    </row>
    <row r="4" spans="1:52">
      <c r="A4" s="5" t="s">
        <v>4</v>
      </c>
      <c r="B4" s="17">
        <v>9314</v>
      </c>
      <c r="C4" s="17">
        <v>9492</v>
      </c>
      <c r="D4" s="17">
        <v>8954</v>
      </c>
      <c r="E4" s="17">
        <v>8072</v>
      </c>
      <c r="F4" s="17">
        <v>6902</v>
      </c>
      <c r="G4" s="17">
        <v>5914</v>
      </c>
      <c r="H4" s="17">
        <v>4837</v>
      </c>
      <c r="I4" s="17">
        <v>3781</v>
      </c>
      <c r="J4" s="17">
        <v>2604</v>
      </c>
      <c r="K4" s="17">
        <v>2031</v>
      </c>
      <c r="L4" s="17">
        <v>989</v>
      </c>
      <c r="M4" s="17">
        <v>548</v>
      </c>
      <c r="N4" s="17">
        <v>390</v>
      </c>
      <c r="O4" s="17">
        <v>255</v>
      </c>
      <c r="P4" s="17">
        <v>82</v>
      </c>
      <c r="Q4" s="17">
        <v>0</v>
      </c>
      <c r="R4" s="13"/>
      <c r="S4" s="17">
        <f>SUM(T4:AI4)</f>
        <v>4116</v>
      </c>
      <c r="T4" s="17">
        <v>143</v>
      </c>
      <c r="U4" s="17">
        <v>1008</v>
      </c>
      <c r="V4" s="17">
        <v>835</v>
      </c>
      <c r="W4" s="17">
        <v>819</v>
      </c>
      <c r="X4" s="17">
        <v>549</v>
      </c>
      <c r="Y4" s="17">
        <v>395</v>
      </c>
      <c r="Z4" s="17">
        <v>210</v>
      </c>
      <c r="AA4" s="17">
        <v>85</v>
      </c>
      <c r="AB4" s="17">
        <v>52</v>
      </c>
      <c r="AC4" s="17">
        <v>20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/>
      <c r="AK4" s="5">
        <v>45</v>
      </c>
      <c r="AL4" s="5">
        <v>44</v>
      </c>
      <c r="AM4" s="5">
        <v>39</v>
      </c>
      <c r="AN4" s="5">
        <v>39</v>
      </c>
      <c r="AO4" s="5">
        <v>46</v>
      </c>
      <c r="AP4" s="5">
        <v>44</v>
      </c>
      <c r="AQ4" s="5">
        <v>44</v>
      </c>
      <c r="AR4" s="5">
        <v>42</v>
      </c>
      <c r="AS4" s="5">
        <v>37</v>
      </c>
      <c r="AT4" s="5">
        <v>36</v>
      </c>
      <c r="AU4" s="5">
        <v>13</v>
      </c>
      <c r="AV4" s="5">
        <v>6</v>
      </c>
      <c r="AW4" s="5">
        <v>5</v>
      </c>
      <c r="AX4" s="5">
        <v>4</v>
      </c>
      <c r="AY4" s="5">
        <v>2</v>
      </c>
      <c r="AZ4" s="5">
        <v>0</v>
      </c>
    </row>
    <row r="5" spans="1:52">
      <c r="A5" s="5" t="s">
        <v>5</v>
      </c>
      <c r="B5" s="17">
        <v>2618</v>
      </c>
      <c r="C5" s="17">
        <v>2567</v>
      </c>
      <c r="D5" s="17">
        <v>2428</v>
      </c>
      <c r="E5" s="17">
        <v>2139</v>
      </c>
      <c r="F5" s="17">
        <v>1794</v>
      </c>
      <c r="G5" s="17">
        <v>1625</v>
      </c>
      <c r="H5" s="17">
        <v>1036</v>
      </c>
      <c r="I5" s="17">
        <v>825</v>
      </c>
      <c r="J5" s="17">
        <v>837</v>
      </c>
      <c r="K5" s="17">
        <v>659</v>
      </c>
      <c r="L5" s="17">
        <v>234</v>
      </c>
      <c r="M5" s="17">
        <v>139</v>
      </c>
      <c r="N5" s="17">
        <v>79</v>
      </c>
      <c r="O5" s="17">
        <v>38</v>
      </c>
      <c r="P5" s="17">
        <v>0</v>
      </c>
      <c r="Q5" s="17">
        <v>0</v>
      </c>
      <c r="R5" s="13"/>
      <c r="S5" s="17">
        <f>SUM(T5:AI5)</f>
        <v>1861</v>
      </c>
      <c r="T5" s="17">
        <v>156</v>
      </c>
      <c r="U5" s="17">
        <v>363</v>
      </c>
      <c r="V5" s="17">
        <v>324</v>
      </c>
      <c r="W5" s="17">
        <v>307</v>
      </c>
      <c r="X5" s="17">
        <v>264</v>
      </c>
      <c r="Y5" s="17">
        <v>122</v>
      </c>
      <c r="Z5" s="17">
        <v>164</v>
      </c>
      <c r="AA5" s="17">
        <v>99</v>
      </c>
      <c r="AB5" s="17">
        <v>33</v>
      </c>
      <c r="AC5" s="17">
        <v>19</v>
      </c>
      <c r="AD5" s="17">
        <v>5</v>
      </c>
      <c r="AE5" s="17">
        <v>4</v>
      </c>
      <c r="AF5" s="17">
        <v>1</v>
      </c>
      <c r="AG5" s="17">
        <v>0</v>
      </c>
      <c r="AH5" s="17">
        <v>0</v>
      </c>
      <c r="AI5" s="17">
        <v>0</v>
      </c>
      <c r="AK5" s="5">
        <v>69</v>
      </c>
      <c r="AL5" s="5">
        <v>69</v>
      </c>
      <c r="AM5" s="5">
        <v>67</v>
      </c>
      <c r="AN5" s="5">
        <v>64</v>
      </c>
      <c r="AO5" s="5">
        <v>59</v>
      </c>
      <c r="AP5" s="5">
        <v>50</v>
      </c>
      <c r="AQ5" s="5">
        <v>45</v>
      </c>
      <c r="AR5" s="5">
        <v>41</v>
      </c>
      <c r="AS5" s="5">
        <v>38</v>
      </c>
      <c r="AT5" s="5">
        <v>29</v>
      </c>
      <c r="AU5" s="5">
        <v>20</v>
      </c>
      <c r="AV5" s="5">
        <v>14</v>
      </c>
      <c r="AW5" s="5">
        <v>10</v>
      </c>
      <c r="AX5" s="5">
        <v>5</v>
      </c>
      <c r="AY5" s="5">
        <v>1</v>
      </c>
      <c r="AZ5" s="5">
        <v>0</v>
      </c>
    </row>
    <row r="6" spans="1:52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52">
      <c r="A7" s="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52">
      <c r="A8" s="5" t="s">
        <v>7</v>
      </c>
      <c r="B8" s="17">
        <v>22.0</v>
      </c>
      <c r="C8" s="17">
        <v>21.0</v>
      </c>
      <c r="D8" s="17">
        <v>21.0</v>
      </c>
      <c r="E8" s="17">
        <v>21.0</v>
      </c>
      <c r="F8" s="17">
        <v>21.0</v>
      </c>
      <c r="G8" s="17">
        <v>22.0</v>
      </c>
      <c r="H8" s="17">
        <v>18.0</v>
      </c>
      <c r="I8" s="17">
        <v>18.0</v>
      </c>
      <c r="J8" s="17">
        <v>24.0</v>
      </c>
      <c r="K8" s="17">
        <v>24.0</v>
      </c>
      <c r="L8" s="17">
        <v>19.0</v>
      </c>
      <c r="M8" s="17">
        <v>20.0</v>
      </c>
      <c r="N8" s="17">
        <v>17.0</v>
      </c>
      <c r="O8" s="17">
        <v>13.0</v>
      </c>
      <c r="P8" s="17">
        <v>0.0</v>
      </c>
      <c r="Q8" s="17">
        <v>0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52">
      <c r="A9" s="5" t="s">
        <v>8</v>
      </c>
      <c r="B9" s="17">
        <v>14.0</v>
      </c>
      <c r="C9" s="17">
        <v>14.0</v>
      </c>
      <c r="D9" s="17">
        <v>14.0</v>
      </c>
      <c r="E9" s="17">
        <v>12.0</v>
      </c>
      <c r="F9" s="17">
        <v>8.0</v>
      </c>
      <c r="G9" s="17">
        <v>5.0</v>
      </c>
      <c r="H9" s="17">
        <v>1.0</v>
      </c>
      <c r="I9" s="17">
        <v>1.0</v>
      </c>
      <c r="J9" s="17">
        <v>2.0</v>
      </c>
      <c r="K9" s="17">
        <v>3.0</v>
      </c>
      <c r="L9" s="17">
        <v>1.0</v>
      </c>
      <c r="M9" s="17">
        <v>1.0</v>
      </c>
      <c r="N9" s="17">
        <v>0</v>
      </c>
      <c r="O9" s="17">
        <v>0</v>
      </c>
      <c r="P9" s="17">
        <v>0</v>
      </c>
      <c r="Q9" s="17">
        <v>0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52">
      <c r="A10" s="5" t="s">
        <v>9</v>
      </c>
      <c r="B10" s="17">
        <v>20.0</v>
      </c>
      <c r="C10" s="17">
        <v>21.0</v>
      </c>
      <c r="D10" s="17">
        <v>21.0</v>
      </c>
      <c r="E10" s="17">
        <v>19.0</v>
      </c>
      <c r="F10" s="17">
        <v>18.0</v>
      </c>
      <c r="G10" s="17">
        <v>17.0</v>
      </c>
      <c r="H10" s="17">
        <v>14.0</v>
      </c>
      <c r="I10" s="17">
        <v>13.0</v>
      </c>
      <c r="J10" s="17">
        <v>12.0</v>
      </c>
      <c r="K10" s="17">
        <v>12.0</v>
      </c>
      <c r="L10" s="17">
        <v>8.0</v>
      </c>
      <c r="M10" s="17">
        <v>6.0</v>
      </c>
      <c r="N10" s="17">
        <v>6.0</v>
      </c>
      <c r="O10" s="17">
        <v>5.0</v>
      </c>
      <c r="P10" s="17">
        <v>5.0</v>
      </c>
      <c r="Q10" s="17">
        <v>0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52">
      <c r="A11" s="5" t="s">
        <v>10</v>
      </c>
      <c r="B11" s="17">
        <v>9.0</v>
      </c>
      <c r="C11" s="17">
        <v>9.0</v>
      </c>
      <c r="D11" s="17">
        <v>10.0</v>
      </c>
      <c r="E11" s="17">
        <v>12.0</v>
      </c>
      <c r="F11" s="17">
        <v>11.0</v>
      </c>
      <c r="G11" s="17">
        <v>12.0</v>
      </c>
      <c r="H11" s="17">
        <v>13.0</v>
      </c>
      <c r="I11" s="17">
        <v>17.0</v>
      </c>
      <c r="J11" s="17">
        <v>18.0</v>
      </c>
      <c r="K11" s="17">
        <v>23.0</v>
      </c>
      <c r="L11" s="17">
        <v>31.0</v>
      </c>
      <c r="M11" s="17">
        <v>18.0</v>
      </c>
      <c r="N11" s="17">
        <v>25.0</v>
      </c>
      <c r="O11" s="17">
        <v>40.0</v>
      </c>
      <c r="P11" s="17">
        <v>36.0</v>
      </c>
      <c r="Q11" s="17">
        <v>0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5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52">
      <c r="A13" s="6" t="s">
        <v>11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52">
      <c r="A14" s="5" t="s">
        <v>12</v>
      </c>
      <c r="B14" s="17">
        <v>6</v>
      </c>
      <c r="C14" s="17">
        <v>6</v>
      </c>
      <c r="D14" s="17">
        <v>6</v>
      </c>
      <c r="E14" s="17">
        <v>6</v>
      </c>
      <c r="F14" s="17">
        <v>6</v>
      </c>
      <c r="G14" s="17">
        <v>6</v>
      </c>
      <c r="H14" s="17">
        <v>6</v>
      </c>
      <c r="I14" s="17">
        <v>6</v>
      </c>
      <c r="J14" s="17">
        <v>6</v>
      </c>
      <c r="K14" s="17">
        <v>6</v>
      </c>
      <c r="L14" s="17">
        <v>6</v>
      </c>
      <c r="M14" s="17">
        <v>6</v>
      </c>
      <c r="N14" s="17">
        <v>6</v>
      </c>
      <c r="O14" s="17">
        <v>6</v>
      </c>
      <c r="P14" s="17">
        <v>6</v>
      </c>
      <c r="Q14" s="17">
        <v>6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52">
      <c r="A15" s="5" t="s">
        <v>13</v>
      </c>
      <c r="B15" s="17">
        <v>1</v>
      </c>
      <c r="C15" s="17">
        <v>1</v>
      </c>
      <c r="D15" s="17">
        <v>1</v>
      </c>
      <c r="E15" s="17">
        <v>1</v>
      </c>
      <c r="F15" s="17">
        <v>1</v>
      </c>
      <c r="G15" s="17">
        <v>2</v>
      </c>
      <c r="H15" s="17">
        <v>2</v>
      </c>
      <c r="I15" s="17">
        <v>2</v>
      </c>
      <c r="J15" s="17">
        <v>2</v>
      </c>
      <c r="K15" s="17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7">
        <v>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52">
      <c r="A16" s="5" t="s">
        <v>14</v>
      </c>
      <c r="B16" s="17">
        <v>1</v>
      </c>
      <c r="C16" s="17">
        <v>1</v>
      </c>
      <c r="D16" s="17">
        <v>1</v>
      </c>
      <c r="E16" s="17">
        <v>1</v>
      </c>
      <c r="F16" s="17">
        <v>1</v>
      </c>
      <c r="G16" s="17">
        <v>2</v>
      </c>
      <c r="H16" s="17">
        <v>2</v>
      </c>
      <c r="I16" s="17">
        <v>2</v>
      </c>
      <c r="J16" s="17">
        <v>2</v>
      </c>
      <c r="K16" s="17">
        <v>2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17">
        <v>1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52">
      <c r="A17" s="5" t="s">
        <v>15</v>
      </c>
      <c r="B17" s="17">
        <v>35</v>
      </c>
      <c r="C17" s="17">
        <v>35</v>
      </c>
      <c r="D17" s="17">
        <v>35</v>
      </c>
      <c r="E17" s="17">
        <v>35</v>
      </c>
      <c r="F17" s="17">
        <v>35</v>
      </c>
      <c r="G17" s="17">
        <v>34</v>
      </c>
      <c r="H17" s="17">
        <v>33</v>
      </c>
      <c r="I17" s="17">
        <v>34</v>
      </c>
      <c r="J17" s="17">
        <v>38</v>
      </c>
      <c r="K17" s="17">
        <v>36</v>
      </c>
      <c r="L17" s="17">
        <v>33</v>
      </c>
      <c r="M17" s="17">
        <v>26</v>
      </c>
      <c r="N17" s="17">
        <v>21</v>
      </c>
      <c r="O17" s="17">
        <v>20</v>
      </c>
      <c r="P17" s="17">
        <v>19</v>
      </c>
      <c r="Q17" s="17">
        <v>0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52">
      <c r="A18" s="5" t="s">
        <v>16</v>
      </c>
      <c r="B18" s="17">
        <v>35</v>
      </c>
      <c r="C18" s="17">
        <v>35</v>
      </c>
      <c r="D18" s="17">
        <v>35</v>
      </c>
      <c r="E18" s="17">
        <v>35</v>
      </c>
      <c r="F18" s="17">
        <v>34</v>
      </c>
      <c r="G18" s="17">
        <v>29</v>
      </c>
      <c r="H18" s="17">
        <v>26</v>
      </c>
      <c r="I18" s="17">
        <v>23</v>
      </c>
      <c r="J18" s="17">
        <v>21</v>
      </c>
      <c r="K18" s="17">
        <v>17</v>
      </c>
      <c r="L18" s="17">
        <v>14</v>
      </c>
      <c r="M18" s="17">
        <v>8</v>
      </c>
      <c r="N18" s="17">
        <v>7</v>
      </c>
      <c r="O18" s="17">
        <v>4</v>
      </c>
      <c r="P18" s="17">
        <v>1</v>
      </c>
      <c r="Q18" s="17">
        <v>0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52">
      <c r="A19" s="5" t="s">
        <v>17</v>
      </c>
      <c r="B19" s="17">
        <v>12</v>
      </c>
      <c r="C19" s="17">
        <v>12</v>
      </c>
      <c r="D19" s="17">
        <v>12</v>
      </c>
      <c r="E19" s="17">
        <v>12</v>
      </c>
      <c r="F19" s="17">
        <v>12</v>
      </c>
      <c r="G19" s="17">
        <v>10</v>
      </c>
      <c r="H19" s="17">
        <v>10</v>
      </c>
      <c r="I19" s="17">
        <v>8</v>
      </c>
      <c r="J19" s="17">
        <v>4</v>
      </c>
      <c r="K19" s="17">
        <v>4</v>
      </c>
      <c r="L19" s="17">
        <v>2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5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5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5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5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52">
      <c r="A24" s="5" t="s">
        <v>18</v>
      </c>
      <c r="B24" s="17">
        <v>584</v>
      </c>
      <c r="C24" s="17">
        <v>572</v>
      </c>
      <c r="D24" s="17">
        <v>543</v>
      </c>
      <c r="E24" s="17">
        <v>526</v>
      </c>
      <c r="F24" s="17">
        <v>471</v>
      </c>
      <c r="G24" s="17">
        <v>451</v>
      </c>
      <c r="H24" s="17">
        <v>412</v>
      </c>
      <c r="I24" s="17">
        <v>360</v>
      </c>
      <c r="J24" s="17">
        <v>291</v>
      </c>
      <c r="K24" s="17">
        <v>227</v>
      </c>
      <c r="L24" s="17">
        <v>159</v>
      </c>
      <c r="M24" s="17">
        <v>122</v>
      </c>
      <c r="N24" s="17">
        <v>74</v>
      </c>
      <c r="O24" s="17">
        <v>57</v>
      </c>
      <c r="P24" s="17">
        <v>18</v>
      </c>
      <c r="Q24" s="17">
        <v>0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52">
      <c r="A25" s="5" t="s">
        <v>19</v>
      </c>
      <c r="B25" s="17">
        <v>113141</v>
      </c>
      <c r="C25" s="17">
        <v>113141</v>
      </c>
      <c r="D25" s="17">
        <v>113141</v>
      </c>
      <c r="E25" s="17">
        <v>117600</v>
      </c>
      <c r="F25" s="17">
        <v>92812</v>
      </c>
      <c r="G25" s="17">
        <v>92394</v>
      </c>
      <c r="H25" s="17">
        <v>79119</v>
      </c>
      <c r="I25" s="17">
        <v>79119</v>
      </c>
      <c r="J25" s="17">
        <v>60549</v>
      </c>
      <c r="K25" s="17">
        <v>61999</v>
      </c>
      <c r="L25" s="17">
        <v>37644</v>
      </c>
      <c r="M25" s="17">
        <v>12258</v>
      </c>
      <c r="N25" s="17">
        <v>11738</v>
      </c>
      <c r="O25" s="17">
        <v>11738</v>
      </c>
      <c r="P25" s="17">
        <v>2937</v>
      </c>
      <c r="Q25" s="17">
        <v>0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52">
      <c r="A26" s="5" t="s">
        <v>20</v>
      </c>
      <c r="B26" s="17">
        <v>1649</v>
      </c>
      <c r="C26" s="17">
        <v>1631</v>
      </c>
      <c r="D26" s="17">
        <v>1540</v>
      </c>
      <c r="E26" s="17">
        <v>1234</v>
      </c>
      <c r="F26" s="17">
        <v>674</v>
      </c>
      <c r="G26" s="17">
        <v>399</v>
      </c>
      <c r="H26" s="17">
        <v>68</v>
      </c>
      <c r="I26" s="17">
        <v>67</v>
      </c>
      <c r="J26" s="17">
        <v>65</v>
      </c>
      <c r="K26" s="17">
        <v>69</v>
      </c>
      <c r="L26" s="17">
        <v>8</v>
      </c>
      <c r="M26" s="17">
        <v>10</v>
      </c>
      <c r="N26" s="17">
        <v>0</v>
      </c>
      <c r="O26" s="17">
        <v>0</v>
      </c>
      <c r="P26" s="17">
        <v>0</v>
      </c>
      <c r="Q26" s="17">
        <v>0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K1:AZ1"/>
    <mergeCell ref="A1:Q1"/>
    <mergeCell ref="S1:AI1"/>
    <mergeCell ref="A7:Q7"/>
    <mergeCell ref="A13:Q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6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6"/>
    </sheetView>
  </sheetViews>
  <sheetFormatPr defaultRowHeight="14.4" outlineLevelRow="0" outlineLevelCol="0"/>
  <cols>
    <col min="1" max="1" width="8" bestFit="true" customWidth="true" style="0"/>
    <col min="2" max="2" width="56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SUM(D4:D5)</f>
        <v>225</v>
      </c>
      <c r="E3" s="11">
        <f>SUM(E4:E5)</f>
        <v>225</v>
      </c>
      <c r="F3" s="11">
        <f>SUM(F4:F5)</f>
        <v>141</v>
      </c>
      <c r="G3" s="11">
        <f>SUM(G4:G5)</f>
        <v>91</v>
      </c>
      <c r="H3" s="11">
        <f>SUM(H4:H5)</f>
        <v>42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458174</v>
      </c>
      <c r="B4" s="10" t="s">
        <v>204</v>
      </c>
      <c r="C4" s="8">
        <v>2024</v>
      </c>
      <c r="D4" s="12">
        <v>20</v>
      </c>
      <c r="E4" s="12">
        <v>20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431635</v>
      </c>
      <c r="B5" s="10" t="s">
        <v>205</v>
      </c>
      <c r="C5" s="8">
        <v>2021</v>
      </c>
      <c r="D5" s="12">
        <v>205</v>
      </c>
      <c r="E5" s="12">
        <v>205</v>
      </c>
      <c r="F5" s="12">
        <v>141</v>
      </c>
      <c r="G5" s="12">
        <v>91</v>
      </c>
      <c r="H5" s="12">
        <v>42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11"/>
    </sheetView>
  </sheetViews>
  <sheetFormatPr defaultRowHeight="14.4" outlineLevelRow="0" outlineLevelCol="0"/>
  <cols>
    <col min="1" max="1" width="8" bestFit="true" customWidth="true" style="0"/>
    <col min="2" max="2" width="60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206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SUM(D4:D10)</f>
        <v>869</v>
      </c>
      <c r="E3" s="11">
        <f>SUM(E4:E10)</f>
        <v>878</v>
      </c>
      <c r="F3" s="11">
        <f>SUM(F4:F9)</f>
        <v>873</v>
      </c>
      <c r="G3" s="11">
        <f>SUM(G4:G9)</f>
        <v>791</v>
      </c>
      <c r="H3" s="11">
        <f>SUM(H4:H9)</f>
        <v>665</v>
      </c>
      <c r="I3" s="11">
        <f>SUM(I4:I9)</f>
        <v>559</v>
      </c>
      <c r="J3" s="11">
        <f>SUM(J4:J9)</f>
        <v>449</v>
      </c>
      <c r="K3" s="11">
        <f>SUM(K4:K9)</f>
        <v>313</v>
      </c>
      <c r="L3" s="11"/>
      <c r="M3" s="11"/>
      <c r="N3" s="11"/>
      <c r="O3" s="11"/>
      <c r="P3" s="11"/>
      <c r="Q3" s="11"/>
      <c r="R3" s="11"/>
      <c r="S3" s="11"/>
      <c r="T3" s="14"/>
      <c r="U3" s="11">
        <f>SUM(U4:U9)</f>
        <v>4</v>
      </c>
      <c r="V3" s="11">
        <f>SUM(V4:V9)</f>
        <v>83</v>
      </c>
      <c r="W3" s="11">
        <f>SUM(W4:W9)</f>
        <v>74</v>
      </c>
      <c r="X3" s="11">
        <f>SUM(X4:X9)</f>
        <v>61</v>
      </c>
      <c r="Y3" s="11">
        <f>SUM(Y4:Y9)</f>
        <v>28</v>
      </c>
      <c r="Z3" s="11">
        <f>SUM(Z4:Z9)</f>
        <v>15</v>
      </c>
      <c r="AA3" s="11"/>
      <c r="AB3" s="11">
        <f>SUM(AB4:AB4)</f>
        <v>2</v>
      </c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332662</v>
      </c>
      <c r="B4" s="10" t="s">
        <v>182</v>
      </c>
      <c r="C4" s="8">
        <v>2018</v>
      </c>
      <c r="D4" s="12"/>
      <c r="E4" s="12"/>
      <c r="F4" s="12"/>
      <c r="G4" s="12"/>
      <c r="H4" s="12">
        <v>3</v>
      </c>
      <c r="I4" s="12">
        <v>4</v>
      </c>
      <c r="J4" s="12">
        <v>21</v>
      </c>
      <c r="K4" s="12">
        <v>33</v>
      </c>
      <c r="L4" s="12"/>
      <c r="M4" s="12"/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>
        <v>1</v>
      </c>
      <c r="AA4" s="12"/>
      <c r="AB4" s="12">
        <v>2</v>
      </c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332666</v>
      </c>
      <c r="B5" s="10" t="s">
        <v>184</v>
      </c>
      <c r="C5" s="8">
        <v>2018</v>
      </c>
      <c r="D5" s="12"/>
      <c r="E5" s="12"/>
      <c r="F5" s="12"/>
      <c r="G5" s="12"/>
      <c r="H5" s="12">
        <v>1</v>
      </c>
      <c r="I5" s="12">
        <v>4</v>
      </c>
      <c r="J5" s="12">
        <v>14</v>
      </c>
      <c r="K5" s="12">
        <v>18</v>
      </c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360858</v>
      </c>
      <c r="B6" s="10" t="s">
        <v>207</v>
      </c>
      <c r="C6" s="8">
        <v>2018</v>
      </c>
      <c r="D6" s="12">
        <v>491</v>
      </c>
      <c r="E6" s="12">
        <v>495</v>
      </c>
      <c r="F6" s="12">
        <v>488</v>
      </c>
      <c r="G6" s="12">
        <v>446</v>
      </c>
      <c r="H6" s="12">
        <v>339</v>
      </c>
      <c r="I6" s="12">
        <v>261</v>
      </c>
      <c r="J6" s="12">
        <v>170</v>
      </c>
      <c r="K6" s="12">
        <v>82</v>
      </c>
      <c r="L6" s="12"/>
      <c r="M6" s="12"/>
      <c r="N6" s="12"/>
      <c r="O6" s="12"/>
      <c r="P6" s="12"/>
      <c r="Q6" s="12"/>
      <c r="R6" s="12"/>
      <c r="S6" s="12"/>
      <c r="T6" s="15"/>
      <c r="U6" s="12">
        <v>3</v>
      </c>
      <c r="V6" s="12">
        <v>49</v>
      </c>
      <c r="W6" s="12">
        <v>45</v>
      </c>
      <c r="X6" s="12">
        <v>6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332843</v>
      </c>
      <c r="B7" s="10" t="s">
        <v>199</v>
      </c>
      <c r="C7" s="8">
        <v>2018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464745</v>
      </c>
      <c r="B8" s="10" t="s">
        <v>208</v>
      </c>
      <c r="C8" s="8">
        <v>2025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332657</v>
      </c>
      <c r="B9" s="10" t="s">
        <v>202</v>
      </c>
      <c r="C9" s="8">
        <v>2018</v>
      </c>
      <c r="D9" s="12">
        <v>319</v>
      </c>
      <c r="E9" s="12">
        <v>324</v>
      </c>
      <c r="F9" s="12">
        <v>385</v>
      </c>
      <c r="G9" s="12">
        <v>345</v>
      </c>
      <c r="H9" s="12">
        <v>322</v>
      </c>
      <c r="I9" s="12">
        <v>290</v>
      </c>
      <c r="J9" s="12">
        <v>244</v>
      </c>
      <c r="K9" s="12">
        <v>180</v>
      </c>
      <c r="L9" s="12"/>
      <c r="M9" s="12"/>
      <c r="N9" s="12"/>
      <c r="O9" s="12"/>
      <c r="P9" s="12"/>
      <c r="Q9" s="12"/>
      <c r="R9" s="12"/>
      <c r="S9" s="12"/>
      <c r="T9" s="15"/>
      <c r="U9" s="12">
        <v>1</v>
      </c>
      <c r="V9" s="12">
        <v>34</v>
      </c>
      <c r="W9" s="12">
        <v>29</v>
      </c>
      <c r="X9" s="12">
        <v>55</v>
      </c>
      <c r="Y9" s="12">
        <v>28</v>
      </c>
      <c r="Z9" s="12">
        <v>14</v>
      </c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457540</v>
      </c>
      <c r="B10" s="10" t="s">
        <v>209</v>
      </c>
      <c r="C10" s="8">
        <v>2024</v>
      </c>
      <c r="D10" s="12">
        <v>59</v>
      </c>
      <c r="E10" s="12">
        <v>59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7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7"/>
    </sheetView>
  </sheetViews>
  <sheetFormatPr defaultRowHeight="14.4" outlineLevelRow="0" outlineLevelCol="0"/>
  <cols>
    <col min="1" max="1" width="8" bestFit="true" customWidth="true" style="0"/>
    <col min="2" max="2" width="35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210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SUM(D4:D6)</f>
        <v>761</v>
      </c>
      <c r="E3" s="11">
        <f>SUM(E4:E6)</f>
        <v>776</v>
      </c>
      <c r="F3" s="11">
        <f>SUM(F4:F6)</f>
        <v>745</v>
      </c>
      <c r="G3" s="11">
        <f>SUM(G4:G6)</f>
        <v>696</v>
      </c>
      <c r="H3" s="11">
        <f>SUM(H4:H6)</f>
        <v>578</v>
      </c>
      <c r="I3" s="11">
        <f>SUM(I4:I6)</f>
        <v>486</v>
      </c>
      <c r="J3" s="11">
        <f>SUM(J4:J6)</f>
        <v>403</v>
      </c>
      <c r="K3" s="11">
        <f>SUM(K4:K6)</f>
        <v>302</v>
      </c>
      <c r="L3" s="11">
        <f>SUM(L4:L5)</f>
        <v>187</v>
      </c>
      <c r="M3" s="11">
        <f>SUM(M4:M5)</f>
        <v>117</v>
      </c>
      <c r="N3" s="11">
        <f>SUM(N4:N5)</f>
        <v>51</v>
      </c>
      <c r="O3" s="11"/>
      <c r="P3" s="11"/>
      <c r="Q3" s="11"/>
      <c r="R3" s="11"/>
      <c r="S3" s="11"/>
      <c r="T3" s="14"/>
      <c r="U3" s="11">
        <f>SUM(U4:U6)</f>
        <v>12</v>
      </c>
      <c r="V3" s="11">
        <f>SUM(V4:V6)</f>
        <v>95</v>
      </c>
      <c r="W3" s="11">
        <f>SUM(W4:W6)</f>
        <v>77</v>
      </c>
      <c r="X3" s="11">
        <f>SUM(X4:X6)</f>
        <v>62</v>
      </c>
      <c r="Y3" s="11">
        <f>SUM(Y4:Y5)</f>
        <v>51</v>
      </c>
      <c r="Z3" s="11">
        <f>SUM(Z4:Z5)</f>
        <v>39</v>
      </c>
      <c r="AA3" s="11">
        <f>SUM(AA4:AA5)</f>
        <v>17</v>
      </c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267783</v>
      </c>
      <c r="B4" s="10" t="s">
        <v>211</v>
      </c>
      <c r="C4" s="8">
        <v>2015</v>
      </c>
      <c r="D4" s="12">
        <v>221</v>
      </c>
      <c r="E4" s="12">
        <v>229</v>
      </c>
      <c r="F4" s="12">
        <v>225</v>
      </c>
      <c r="G4" s="12">
        <v>219</v>
      </c>
      <c r="H4" s="12">
        <v>186</v>
      </c>
      <c r="I4" s="12">
        <v>170</v>
      </c>
      <c r="J4" s="12">
        <v>149</v>
      </c>
      <c r="K4" s="12">
        <v>118</v>
      </c>
      <c r="L4" s="12">
        <v>82</v>
      </c>
      <c r="M4" s="12">
        <v>48</v>
      </c>
      <c r="N4" s="12">
        <v>20</v>
      </c>
      <c r="O4" s="12"/>
      <c r="P4" s="12"/>
      <c r="Q4" s="12"/>
      <c r="R4" s="12"/>
      <c r="S4" s="12"/>
      <c r="T4" s="15"/>
      <c r="U4" s="12">
        <v>8</v>
      </c>
      <c r="V4" s="12">
        <v>23</v>
      </c>
      <c r="W4" s="12">
        <v>16</v>
      </c>
      <c r="X4" s="12">
        <v>24</v>
      </c>
      <c r="Y4" s="12">
        <v>22</v>
      </c>
      <c r="Z4" s="12">
        <v>16</v>
      </c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270079</v>
      </c>
      <c r="B5" s="10" t="s">
        <v>212</v>
      </c>
      <c r="C5" s="8">
        <v>2015</v>
      </c>
      <c r="D5" s="12">
        <v>292</v>
      </c>
      <c r="E5" s="12">
        <v>297</v>
      </c>
      <c r="F5" s="12">
        <v>303</v>
      </c>
      <c r="G5" s="12">
        <v>302</v>
      </c>
      <c r="H5" s="12">
        <v>263</v>
      </c>
      <c r="I5" s="12">
        <v>233</v>
      </c>
      <c r="J5" s="12">
        <v>201</v>
      </c>
      <c r="K5" s="12">
        <v>163</v>
      </c>
      <c r="L5" s="12">
        <v>105</v>
      </c>
      <c r="M5" s="12">
        <v>69</v>
      </c>
      <c r="N5" s="12">
        <v>31</v>
      </c>
      <c r="O5" s="12"/>
      <c r="P5" s="12"/>
      <c r="Q5" s="12"/>
      <c r="R5" s="12"/>
      <c r="S5" s="12"/>
      <c r="T5" s="15"/>
      <c r="U5" s="12">
        <v>3</v>
      </c>
      <c r="V5" s="12">
        <v>56</v>
      </c>
      <c r="W5" s="12">
        <v>55</v>
      </c>
      <c r="X5" s="12">
        <v>30</v>
      </c>
      <c r="Y5" s="12">
        <v>29</v>
      </c>
      <c r="Z5" s="12">
        <v>23</v>
      </c>
      <c r="AA5" s="12">
        <v>17</v>
      </c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375126</v>
      </c>
      <c r="B6" s="10" t="s">
        <v>208</v>
      </c>
      <c r="C6" s="8">
        <v>2018</v>
      </c>
      <c r="D6" s="12">
        <v>248</v>
      </c>
      <c r="E6" s="12">
        <v>250</v>
      </c>
      <c r="F6" s="12">
        <v>217</v>
      </c>
      <c r="G6" s="12">
        <v>175</v>
      </c>
      <c r="H6" s="12">
        <v>129</v>
      </c>
      <c r="I6" s="12">
        <v>83</v>
      </c>
      <c r="J6" s="12">
        <v>53</v>
      </c>
      <c r="K6" s="12">
        <v>21</v>
      </c>
      <c r="L6" s="12"/>
      <c r="M6" s="12"/>
      <c r="N6" s="12"/>
      <c r="O6" s="12"/>
      <c r="P6" s="12"/>
      <c r="Q6" s="12"/>
      <c r="R6" s="12"/>
      <c r="S6" s="12"/>
      <c r="T6" s="15"/>
      <c r="U6" s="12">
        <v>1</v>
      </c>
      <c r="V6" s="12">
        <v>16</v>
      </c>
      <c r="W6" s="12">
        <v>6</v>
      </c>
      <c r="X6" s="12">
        <v>8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5"/>
    </sheetView>
  </sheetViews>
  <sheetFormatPr defaultRowHeight="14.4" outlineLevelRow="0" outlineLevelCol="0"/>
  <cols>
    <col min="1" max="1" width="8" bestFit="true" customWidth="true" style="0"/>
    <col min="2" max="2" width="2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213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/>
      <c r="L3" s="11">
        <f>SUM(L4:L4)</f>
        <v>9</v>
      </c>
      <c r="M3" s="11">
        <f>SUM(M4:M4)</f>
        <v>19</v>
      </c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298966</v>
      </c>
      <c r="B4" s="10" t="s">
        <v>214</v>
      </c>
      <c r="C4" s="8">
        <v>2016</v>
      </c>
      <c r="D4" s="12"/>
      <c r="E4" s="12"/>
      <c r="F4" s="12"/>
      <c r="G4" s="12"/>
      <c r="H4" s="12"/>
      <c r="I4" s="12"/>
      <c r="J4" s="12"/>
      <c r="K4" s="12"/>
      <c r="L4" s="12">
        <v>9</v>
      </c>
      <c r="M4" s="12">
        <v>19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15"/>
  <sheetViews>
    <sheetView tabSelected="0" workbookViewId="0" showGridLines="true" showRowColHeaders="1">
      <selection activeCell="B3" sqref="B3:AI15"/>
    </sheetView>
  </sheetViews>
  <sheetFormatPr defaultRowHeight="14.4" outlineLevelRow="0" outlineLevelCol="0"/>
  <cols>
    <col min="1" max="1" width="21" bestFit="true" customWidth="true" style="0"/>
  </cols>
  <sheetData>
    <row r="1" spans="1:35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</row>
    <row r="3" spans="1:35">
      <c r="A3" s="6" t="s">
        <v>21</v>
      </c>
      <c r="B3" s="16">
        <f>SUM(B4:B9)</f>
        <v>9314</v>
      </c>
      <c r="C3" s="16">
        <f>SUM(C4:C9)</f>
        <v>9492</v>
      </c>
      <c r="D3" s="16">
        <f>SUM(D4:D9)</f>
        <v>8954</v>
      </c>
      <c r="E3" s="16">
        <f>SUM(E4:E9)</f>
        <v>8072</v>
      </c>
      <c r="F3" s="16">
        <f>SUM(F4:F9)</f>
        <v>6902</v>
      </c>
      <c r="G3" s="16">
        <f>SUM(G4:G9)</f>
        <v>5914</v>
      </c>
      <c r="H3" s="16">
        <f>SUM(H4:H9)</f>
        <v>4837</v>
      </c>
      <c r="I3" s="16">
        <f>SUM(I4:I9)</f>
        <v>3781</v>
      </c>
      <c r="J3" s="16">
        <f>SUM(J4:J9)</f>
        <v>2604</v>
      </c>
      <c r="K3" s="16">
        <f>SUM(K4:K9)</f>
        <v>2031</v>
      </c>
      <c r="L3" s="16">
        <f>SUM(L4:L9)</f>
        <v>989</v>
      </c>
      <c r="M3" s="16">
        <f>SUM(M4:M9)</f>
        <v>548</v>
      </c>
      <c r="N3" s="16">
        <f>SUM(N4:N9)</f>
        <v>390</v>
      </c>
      <c r="O3" s="16">
        <f>SUM(O4:O9)</f>
        <v>255</v>
      </c>
      <c r="P3" s="16">
        <f>SUM(P4:P9)</f>
        <v>82</v>
      </c>
      <c r="Q3" s="16">
        <f>SUM(Q4:Q9)</f>
        <v>0</v>
      </c>
      <c r="R3" s="18"/>
      <c r="S3" s="16">
        <f>SUM(S4:S9)</f>
        <v>4116</v>
      </c>
      <c r="T3" s="16">
        <f>SUM(T4:T9)</f>
        <v>143</v>
      </c>
      <c r="U3" s="16">
        <f>SUM(U4:U9)</f>
        <v>1008</v>
      </c>
      <c r="V3" s="16">
        <f>SUM(V4:V9)</f>
        <v>835</v>
      </c>
      <c r="W3" s="16">
        <f>SUM(W4:W9)</f>
        <v>819</v>
      </c>
      <c r="X3" s="16">
        <f>SUM(X4:X9)</f>
        <v>549</v>
      </c>
      <c r="Y3" s="16">
        <f>SUM(Y4:Y9)</f>
        <v>395</v>
      </c>
      <c r="Z3" s="16">
        <f>SUM(Z4:Z9)</f>
        <v>210</v>
      </c>
      <c r="AA3" s="16">
        <f>SUM(AA4:AA9)</f>
        <v>85</v>
      </c>
      <c r="AB3" s="16">
        <f>SUM(AB4:AB9)</f>
        <v>52</v>
      </c>
      <c r="AC3" s="16">
        <f>SUM(AC4:AC9)</f>
        <v>20</v>
      </c>
      <c r="AD3" s="16">
        <f>SUM(AD4:AD9)</f>
        <v>0</v>
      </c>
      <c r="AE3" s="16">
        <f>SUM(AE4:AE9)</f>
        <v>0</v>
      </c>
      <c r="AF3" s="16">
        <f>SUM(AF4:AF9)</f>
        <v>0</v>
      </c>
      <c r="AG3" s="16">
        <f>SUM(AG4:AG9)</f>
        <v>0</v>
      </c>
      <c r="AH3" s="16">
        <f>SUM(AH4:AH9)</f>
        <v>0</v>
      </c>
      <c r="AI3" s="16"/>
    </row>
    <row r="4" spans="1:35">
      <c r="A4" s="5" t="s">
        <v>22</v>
      </c>
      <c r="B4" s="17">
        <v>2205</v>
      </c>
      <c r="C4" s="17">
        <v>2229</v>
      </c>
      <c r="D4" s="17">
        <v>2103</v>
      </c>
      <c r="E4" s="17">
        <v>1800</v>
      </c>
      <c r="F4" s="17">
        <v>1469</v>
      </c>
      <c r="G4" s="17">
        <v>1175</v>
      </c>
      <c r="H4" s="17">
        <v>863</v>
      </c>
      <c r="I4" s="17">
        <v>550</v>
      </c>
      <c r="J4" s="17">
        <v>300</v>
      </c>
      <c r="K4" s="17">
        <v>177</v>
      </c>
      <c r="L4" s="17"/>
      <c r="M4" s="17"/>
      <c r="N4" s="17"/>
      <c r="O4" s="17"/>
      <c r="P4" s="17"/>
      <c r="Q4" s="17"/>
      <c r="R4" s="13"/>
      <c r="S4" s="17">
        <f>SUM(T4:AI4)</f>
        <v>824</v>
      </c>
      <c r="T4" s="17">
        <v>23</v>
      </c>
      <c r="U4" s="17">
        <v>305</v>
      </c>
      <c r="V4" s="17">
        <v>189</v>
      </c>
      <c r="W4" s="17">
        <v>182</v>
      </c>
      <c r="X4" s="17">
        <v>93</v>
      </c>
      <c r="Y4" s="17">
        <v>23</v>
      </c>
      <c r="Z4" s="17">
        <v>6</v>
      </c>
      <c r="AA4" s="17">
        <v>2</v>
      </c>
      <c r="AB4" s="17">
        <v>1</v>
      </c>
      <c r="AC4" s="17"/>
      <c r="AD4" s="17"/>
      <c r="AE4" s="17"/>
      <c r="AF4" s="17"/>
      <c r="AG4" s="17"/>
      <c r="AH4" s="17"/>
      <c r="AI4" s="17"/>
    </row>
    <row r="5" spans="1:35">
      <c r="A5" s="5" t="s">
        <v>23</v>
      </c>
      <c r="B5" s="17">
        <v>5254</v>
      </c>
      <c r="C5" s="17">
        <v>5384</v>
      </c>
      <c r="D5" s="17">
        <v>5092</v>
      </c>
      <c r="E5" s="17">
        <v>4694</v>
      </c>
      <c r="F5" s="17">
        <v>4148</v>
      </c>
      <c r="G5" s="17">
        <v>3694</v>
      </c>
      <c r="H5" s="17">
        <v>3122</v>
      </c>
      <c r="I5" s="17">
        <v>2616</v>
      </c>
      <c r="J5" s="17"/>
      <c r="K5" s="17"/>
      <c r="L5" s="17"/>
      <c r="M5" s="17"/>
      <c r="N5" s="17"/>
      <c r="O5" s="17"/>
      <c r="P5" s="17"/>
      <c r="Q5" s="17"/>
      <c r="R5" s="13"/>
      <c r="S5" s="17">
        <f>SUM(T5:AI5)</f>
        <v>2591</v>
      </c>
      <c r="T5" s="17">
        <v>104</v>
      </c>
      <c r="U5" s="17">
        <v>525</v>
      </c>
      <c r="V5" s="17">
        <v>495</v>
      </c>
      <c r="W5" s="17">
        <v>514</v>
      </c>
      <c r="X5" s="17">
        <v>377</v>
      </c>
      <c r="Y5" s="17">
        <v>318</v>
      </c>
      <c r="Z5" s="17">
        <v>187</v>
      </c>
      <c r="AA5" s="17">
        <v>71</v>
      </c>
      <c r="AB5" s="17"/>
      <c r="AC5" s="17"/>
      <c r="AD5" s="17"/>
      <c r="AE5" s="17"/>
      <c r="AF5" s="17"/>
      <c r="AG5" s="17"/>
      <c r="AH5" s="17"/>
      <c r="AI5" s="17"/>
    </row>
    <row r="6" spans="1:35">
      <c r="A6" s="5" t="s">
        <v>24</v>
      </c>
      <c r="B6" s="17"/>
      <c r="C6" s="17"/>
      <c r="D6" s="17"/>
      <c r="E6" s="17"/>
      <c r="F6" s="17"/>
      <c r="G6" s="17"/>
      <c r="H6" s="17"/>
      <c r="I6" s="17"/>
      <c r="J6" s="17">
        <v>2117</v>
      </c>
      <c r="K6" s="17">
        <v>1737</v>
      </c>
      <c r="L6" s="17">
        <v>938</v>
      </c>
      <c r="M6" s="17">
        <v>548</v>
      </c>
      <c r="N6" s="17">
        <v>390</v>
      </c>
      <c r="O6" s="17">
        <v>255</v>
      </c>
      <c r="P6" s="17">
        <v>82</v>
      </c>
      <c r="Q6" s="17"/>
      <c r="R6" s="13"/>
      <c r="S6" s="17">
        <f>SUM(T6:AI6)</f>
        <v>81</v>
      </c>
      <c r="T6" s="17"/>
      <c r="U6" s="17"/>
      <c r="V6" s="17"/>
      <c r="W6" s="17"/>
      <c r="X6" s="17"/>
      <c r="Y6" s="17"/>
      <c r="Z6" s="17"/>
      <c r="AA6" s="17">
        <v>10</v>
      </c>
      <c r="AB6" s="17">
        <v>51</v>
      </c>
      <c r="AC6" s="17">
        <v>20</v>
      </c>
      <c r="AD6" s="17"/>
      <c r="AE6" s="17"/>
      <c r="AF6" s="17"/>
      <c r="AG6" s="17"/>
      <c r="AH6" s="17"/>
      <c r="AI6" s="17"/>
    </row>
    <row r="7" spans="1:35">
      <c r="A7" s="5" t="s">
        <v>25</v>
      </c>
      <c r="B7" s="17">
        <v>225</v>
      </c>
      <c r="C7" s="17">
        <v>225</v>
      </c>
      <c r="D7" s="17">
        <v>141</v>
      </c>
      <c r="E7" s="17">
        <v>91</v>
      </c>
      <c r="F7" s="17">
        <v>42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3"/>
      <c r="S7" s="17">
        <f>SUM(T7:AI7)</f>
        <v>0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>
      <c r="A8" s="5" t="s">
        <v>26</v>
      </c>
      <c r="B8" s="17">
        <v>869</v>
      </c>
      <c r="C8" s="17">
        <v>878</v>
      </c>
      <c r="D8" s="17">
        <v>873</v>
      </c>
      <c r="E8" s="17">
        <v>791</v>
      </c>
      <c r="F8" s="17">
        <v>665</v>
      </c>
      <c r="G8" s="17">
        <v>559</v>
      </c>
      <c r="H8" s="17">
        <v>449</v>
      </c>
      <c r="I8" s="17">
        <v>313</v>
      </c>
      <c r="J8" s="17"/>
      <c r="K8" s="17"/>
      <c r="L8" s="17"/>
      <c r="M8" s="17"/>
      <c r="N8" s="17"/>
      <c r="O8" s="17"/>
      <c r="P8" s="17"/>
      <c r="Q8" s="17"/>
      <c r="R8" s="13"/>
      <c r="S8" s="17">
        <f>SUM(T8:AI8)</f>
        <v>267</v>
      </c>
      <c r="T8" s="17">
        <v>4</v>
      </c>
      <c r="U8" s="17">
        <v>83</v>
      </c>
      <c r="V8" s="17">
        <v>74</v>
      </c>
      <c r="W8" s="17">
        <v>61</v>
      </c>
      <c r="X8" s="17">
        <v>28</v>
      </c>
      <c r="Y8" s="17">
        <v>15</v>
      </c>
      <c r="Z8" s="17"/>
      <c r="AA8" s="17">
        <v>2</v>
      </c>
      <c r="AB8" s="17"/>
      <c r="AC8" s="17"/>
      <c r="AD8" s="17"/>
      <c r="AE8" s="17"/>
      <c r="AF8" s="17"/>
      <c r="AG8" s="17"/>
      <c r="AH8" s="17"/>
      <c r="AI8" s="17"/>
    </row>
    <row r="9" spans="1:35">
      <c r="A9" s="5" t="s">
        <v>27</v>
      </c>
      <c r="B9" s="17">
        <v>761</v>
      </c>
      <c r="C9" s="17">
        <v>776</v>
      </c>
      <c r="D9" s="17">
        <v>745</v>
      </c>
      <c r="E9" s="17">
        <v>696</v>
      </c>
      <c r="F9" s="17">
        <v>578</v>
      </c>
      <c r="G9" s="17">
        <v>486</v>
      </c>
      <c r="H9" s="17">
        <v>403</v>
      </c>
      <c r="I9" s="17">
        <v>302</v>
      </c>
      <c r="J9" s="17">
        <v>187</v>
      </c>
      <c r="K9" s="17">
        <v>117</v>
      </c>
      <c r="L9" s="17">
        <v>51</v>
      </c>
      <c r="M9" s="17"/>
      <c r="N9" s="17"/>
      <c r="O9" s="17"/>
      <c r="P9" s="17"/>
      <c r="Q9" s="17"/>
      <c r="R9" s="13"/>
      <c r="S9" s="17">
        <f>SUM(T9:AI9)</f>
        <v>353</v>
      </c>
      <c r="T9" s="17">
        <v>12</v>
      </c>
      <c r="U9" s="17">
        <v>95</v>
      </c>
      <c r="V9" s="17">
        <v>77</v>
      </c>
      <c r="W9" s="17">
        <v>62</v>
      </c>
      <c r="X9" s="17">
        <v>51</v>
      </c>
      <c r="Y9" s="17">
        <v>39</v>
      </c>
      <c r="Z9" s="17">
        <v>17</v>
      </c>
      <c r="AA9" s="17"/>
      <c r="AB9" s="17"/>
      <c r="AC9" s="17"/>
      <c r="AD9" s="17"/>
      <c r="AE9" s="17"/>
      <c r="AF9" s="17"/>
      <c r="AG9" s="17"/>
      <c r="AH9" s="17"/>
      <c r="AI9" s="17"/>
    </row>
    <row r="10" spans="1:3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Q1"/>
    <mergeCell ref="S1:A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15"/>
  <sheetViews>
    <sheetView tabSelected="0" workbookViewId="0" showGridLines="true" showRowColHeaders="1">
      <selection activeCell="B3" sqref="B3:AI15"/>
    </sheetView>
  </sheetViews>
  <sheetFormatPr defaultRowHeight="14.4" outlineLevelRow="0" outlineLevelCol="0"/>
  <cols>
    <col min="1" max="1" width="22" bestFit="true" customWidth="true" style="0"/>
  </cols>
  <sheetData>
    <row r="1" spans="1:35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</row>
    <row r="3" spans="1:35">
      <c r="A3" s="6" t="s">
        <v>5</v>
      </c>
      <c r="B3" s="16">
        <v>2618</v>
      </c>
      <c r="C3" s="16">
        <v>2567</v>
      </c>
      <c r="D3" s="16">
        <v>2428</v>
      </c>
      <c r="E3" s="16">
        <v>2139</v>
      </c>
      <c r="F3" s="16">
        <v>1794</v>
      </c>
      <c r="G3" s="16">
        <v>1625</v>
      </c>
      <c r="H3" s="16">
        <v>1036</v>
      </c>
      <c r="I3" s="16">
        <v>825</v>
      </c>
      <c r="J3" s="16">
        <v>837</v>
      </c>
      <c r="K3" s="16">
        <v>659</v>
      </c>
      <c r="L3" s="16">
        <v>234</v>
      </c>
      <c r="M3" s="16">
        <v>139</v>
      </c>
      <c r="N3" s="16">
        <v>79</v>
      </c>
      <c r="O3" s="16">
        <v>38</v>
      </c>
      <c r="P3" s="16">
        <v>0</v>
      </c>
      <c r="Q3" s="16">
        <v>0</v>
      </c>
      <c r="R3" s="18"/>
      <c r="S3" s="16">
        <f>SUM(T3:AI3)</f>
        <v>1861</v>
      </c>
      <c r="T3" s="16">
        <v>156</v>
      </c>
      <c r="U3" s="16">
        <v>363</v>
      </c>
      <c r="V3" s="16">
        <v>324</v>
      </c>
      <c r="W3" s="16">
        <v>307</v>
      </c>
      <c r="X3" s="16">
        <v>264</v>
      </c>
      <c r="Y3" s="16">
        <v>122</v>
      </c>
      <c r="Z3" s="16">
        <v>164</v>
      </c>
      <c r="AA3" s="16">
        <v>99</v>
      </c>
      <c r="AB3" s="16">
        <v>33</v>
      </c>
      <c r="AC3" s="16">
        <v>19</v>
      </c>
      <c r="AD3" s="16">
        <v>5</v>
      </c>
      <c r="AE3" s="16">
        <v>4</v>
      </c>
      <c r="AF3" s="16">
        <v>1</v>
      </c>
      <c r="AG3" s="16">
        <v>0</v>
      </c>
      <c r="AH3" s="16">
        <v>0</v>
      </c>
      <c r="AI3" s="16">
        <v>0</v>
      </c>
    </row>
    <row r="4" spans="1:35">
      <c r="A4" s="5" t="s">
        <v>28</v>
      </c>
      <c r="B4" s="17">
        <v>2305</v>
      </c>
      <c r="C4" s="17">
        <v>2233</v>
      </c>
      <c r="D4" s="17">
        <v>2082</v>
      </c>
      <c r="E4" s="17">
        <v>1896</v>
      </c>
      <c r="F4" s="17">
        <v>1482</v>
      </c>
      <c r="G4" s="17">
        <v>1184</v>
      </c>
      <c r="H4" s="17">
        <v>770</v>
      </c>
      <c r="I4" s="17">
        <v>682</v>
      </c>
      <c r="J4" s="17">
        <v>652</v>
      </c>
      <c r="K4" s="17">
        <v>475</v>
      </c>
      <c r="L4" s="17">
        <v>234</v>
      </c>
      <c r="M4" s="17">
        <v>139</v>
      </c>
      <c r="N4" s="17">
        <v>79</v>
      </c>
      <c r="O4" s="17">
        <v>38</v>
      </c>
      <c r="P4" s="17">
        <v>0</v>
      </c>
      <c r="Q4" s="17">
        <v>0</v>
      </c>
      <c r="R4" s="13"/>
      <c r="S4" s="17">
        <f>SUM(T4:AI4)</f>
        <v>929</v>
      </c>
      <c r="T4" s="17">
        <v>71</v>
      </c>
      <c r="U4" s="17">
        <v>193</v>
      </c>
      <c r="V4" s="17">
        <v>210</v>
      </c>
      <c r="W4" s="17">
        <v>139</v>
      </c>
      <c r="X4" s="17">
        <v>73</v>
      </c>
      <c r="Y4" s="17">
        <v>42</v>
      </c>
      <c r="Z4" s="17">
        <v>103</v>
      </c>
      <c r="AA4" s="17">
        <v>48</v>
      </c>
      <c r="AB4" s="17">
        <v>21</v>
      </c>
      <c r="AC4" s="17">
        <v>19</v>
      </c>
      <c r="AD4" s="17">
        <v>5</v>
      </c>
      <c r="AE4" s="17">
        <v>4</v>
      </c>
      <c r="AF4" s="17">
        <v>1</v>
      </c>
      <c r="AG4" s="17">
        <v>0</v>
      </c>
      <c r="AH4" s="17">
        <v>0</v>
      </c>
      <c r="AI4" s="17">
        <v>0</v>
      </c>
    </row>
    <row r="5" spans="1:35">
      <c r="A5" s="5" t="s">
        <v>29</v>
      </c>
      <c r="B5" s="17">
        <v>313</v>
      </c>
      <c r="C5" s="17">
        <v>334</v>
      </c>
      <c r="D5" s="17">
        <v>346</v>
      </c>
      <c r="E5" s="17">
        <v>243</v>
      </c>
      <c r="F5" s="17">
        <v>312</v>
      </c>
      <c r="G5" s="17">
        <v>441</v>
      </c>
      <c r="H5" s="17">
        <v>266</v>
      </c>
      <c r="I5" s="17">
        <v>143</v>
      </c>
      <c r="J5" s="17">
        <v>185</v>
      </c>
      <c r="K5" s="17">
        <v>184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3"/>
      <c r="S5" s="17">
        <f>SUM(T5:AI5)</f>
        <v>932</v>
      </c>
      <c r="T5" s="17">
        <v>85</v>
      </c>
      <c r="U5" s="17">
        <v>170</v>
      </c>
      <c r="V5" s="17">
        <v>114</v>
      </c>
      <c r="W5" s="17">
        <v>168</v>
      </c>
      <c r="X5" s="17">
        <v>191</v>
      </c>
      <c r="Y5" s="17">
        <v>80</v>
      </c>
      <c r="Z5" s="17">
        <v>61</v>
      </c>
      <c r="AA5" s="17">
        <v>51</v>
      </c>
      <c r="AB5" s="17">
        <v>12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</row>
    <row r="6" spans="1:35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3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>
      <c r="A7" s="5" t="s">
        <v>30</v>
      </c>
      <c r="B7" s="17">
        <v>2291</v>
      </c>
      <c r="C7" s="17">
        <v>2250</v>
      </c>
      <c r="D7" s="17">
        <v>2118</v>
      </c>
      <c r="E7" s="17">
        <v>1854</v>
      </c>
      <c r="F7" s="17">
        <v>1548</v>
      </c>
      <c r="G7" s="17">
        <v>1434</v>
      </c>
      <c r="H7" s="17">
        <v>875</v>
      </c>
      <c r="I7" s="17">
        <v>719</v>
      </c>
      <c r="J7" s="17">
        <v>762</v>
      </c>
      <c r="K7" s="17">
        <v>609</v>
      </c>
      <c r="L7" s="17">
        <v>201</v>
      </c>
      <c r="M7" s="17">
        <v>121</v>
      </c>
      <c r="N7" s="17">
        <v>66</v>
      </c>
      <c r="O7" s="17">
        <v>29</v>
      </c>
      <c r="P7" s="17">
        <v>0</v>
      </c>
      <c r="Q7" s="17">
        <v>0</v>
      </c>
      <c r="R7" s="13"/>
      <c r="S7" s="17">
        <f>SUM(T7:AI7)</f>
        <v>1794</v>
      </c>
      <c r="T7" s="17">
        <v>145</v>
      </c>
      <c r="U7" s="17">
        <v>344</v>
      </c>
      <c r="V7" s="17">
        <v>310</v>
      </c>
      <c r="W7" s="17">
        <v>296</v>
      </c>
      <c r="X7" s="17">
        <v>260</v>
      </c>
      <c r="Y7" s="17">
        <v>120</v>
      </c>
      <c r="Z7" s="17">
        <v>164</v>
      </c>
      <c r="AA7" s="17">
        <v>95</v>
      </c>
      <c r="AB7" s="17">
        <v>33</v>
      </c>
      <c r="AC7" s="17">
        <v>17</v>
      </c>
      <c r="AD7" s="17">
        <v>5</v>
      </c>
      <c r="AE7" s="17">
        <v>4</v>
      </c>
      <c r="AF7" s="17">
        <v>1</v>
      </c>
      <c r="AG7" s="17">
        <v>0</v>
      </c>
      <c r="AH7" s="17">
        <v>0</v>
      </c>
      <c r="AI7" s="17">
        <v>0</v>
      </c>
    </row>
    <row r="8" spans="1:35">
      <c r="A8" s="5" t="s">
        <v>31</v>
      </c>
      <c r="B8" s="17">
        <v>1978</v>
      </c>
      <c r="C8" s="17">
        <v>1916</v>
      </c>
      <c r="D8" s="17">
        <v>1772</v>
      </c>
      <c r="E8" s="17">
        <v>1611</v>
      </c>
      <c r="F8" s="17">
        <v>1236</v>
      </c>
      <c r="G8" s="17">
        <v>993</v>
      </c>
      <c r="H8" s="17">
        <v>609</v>
      </c>
      <c r="I8" s="17">
        <v>576</v>
      </c>
      <c r="J8" s="17">
        <v>577</v>
      </c>
      <c r="K8" s="17">
        <v>425</v>
      </c>
      <c r="L8" s="17">
        <v>201</v>
      </c>
      <c r="M8" s="17">
        <v>121</v>
      </c>
      <c r="N8" s="17">
        <v>66</v>
      </c>
      <c r="O8" s="17">
        <v>29</v>
      </c>
      <c r="P8" s="17">
        <v>0</v>
      </c>
      <c r="Q8" s="17">
        <v>0</v>
      </c>
      <c r="R8" s="13"/>
      <c r="S8" s="17">
        <f>SUM(T8:AI8)</f>
        <v>862</v>
      </c>
      <c r="T8" s="17">
        <v>60</v>
      </c>
      <c r="U8" s="17">
        <v>174</v>
      </c>
      <c r="V8" s="17">
        <v>196</v>
      </c>
      <c r="W8" s="17">
        <v>128</v>
      </c>
      <c r="X8" s="17">
        <v>69</v>
      </c>
      <c r="Y8" s="17">
        <v>40</v>
      </c>
      <c r="Z8" s="17">
        <v>103</v>
      </c>
      <c r="AA8" s="17">
        <v>44</v>
      </c>
      <c r="AB8" s="17">
        <v>21</v>
      </c>
      <c r="AC8" s="17">
        <v>17</v>
      </c>
      <c r="AD8" s="17">
        <v>5</v>
      </c>
      <c r="AE8" s="17">
        <v>4</v>
      </c>
      <c r="AF8" s="17">
        <v>1</v>
      </c>
      <c r="AG8" s="17">
        <v>0</v>
      </c>
      <c r="AH8" s="17">
        <v>0</v>
      </c>
      <c r="AI8" s="17">
        <v>0</v>
      </c>
    </row>
    <row r="9" spans="1:35">
      <c r="A9" s="5" t="s">
        <v>32</v>
      </c>
      <c r="B9" s="17">
        <v>313</v>
      </c>
      <c r="C9" s="17">
        <v>334</v>
      </c>
      <c r="D9" s="17">
        <v>346</v>
      </c>
      <c r="E9" s="17">
        <v>243</v>
      </c>
      <c r="F9" s="17">
        <v>312</v>
      </c>
      <c r="G9" s="17">
        <v>441</v>
      </c>
      <c r="H9" s="17">
        <v>266</v>
      </c>
      <c r="I9" s="17">
        <v>143</v>
      </c>
      <c r="J9" s="17">
        <v>185</v>
      </c>
      <c r="K9" s="17">
        <v>184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3"/>
      <c r="S9" s="17">
        <f>SUM(T9:AI9)</f>
        <v>932</v>
      </c>
      <c r="T9" s="17">
        <v>85</v>
      </c>
      <c r="U9" s="17">
        <v>170</v>
      </c>
      <c r="V9" s="17">
        <v>114</v>
      </c>
      <c r="W9" s="17">
        <v>168</v>
      </c>
      <c r="X9" s="17">
        <v>191</v>
      </c>
      <c r="Y9" s="17">
        <v>80</v>
      </c>
      <c r="Z9" s="17">
        <v>61</v>
      </c>
      <c r="AA9" s="17">
        <v>51</v>
      </c>
      <c r="AB9" s="17">
        <v>12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</row>
    <row r="10" spans="1:35">
      <c r="A10" s="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3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>
      <c r="A11" s="5" t="s">
        <v>33</v>
      </c>
      <c r="B11" s="17">
        <v>327</v>
      </c>
      <c r="C11" s="17">
        <v>317</v>
      </c>
      <c r="D11" s="17">
        <v>310</v>
      </c>
      <c r="E11" s="17">
        <v>285</v>
      </c>
      <c r="F11" s="17">
        <v>246</v>
      </c>
      <c r="G11" s="17">
        <v>191</v>
      </c>
      <c r="H11" s="17">
        <v>161</v>
      </c>
      <c r="I11" s="17">
        <v>106</v>
      </c>
      <c r="J11" s="17">
        <v>75</v>
      </c>
      <c r="K11" s="17">
        <v>50</v>
      </c>
      <c r="L11" s="17">
        <v>33</v>
      </c>
      <c r="M11" s="17">
        <v>18</v>
      </c>
      <c r="N11" s="17">
        <v>13</v>
      </c>
      <c r="O11" s="17">
        <v>9</v>
      </c>
      <c r="P11" s="17">
        <v>0</v>
      </c>
      <c r="Q11" s="17">
        <v>0</v>
      </c>
      <c r="R11" s="13"/>
      <c r="S11" s="17">
        <f>SUM(T11:AI11)</f>
        <v>67</v>
      </c>
      <c r="T11" s="17">
        <v>11</v>
      </c>
      <c r="U11" s="17">
        <v>19</v>
      </c>
      <c r="V11" s="17">
        <v>14</v>
      </c>
      <c r="W11" s="17">
        <v>11</v>
      </c>
      <c r="X11" s="17">
        <v>4</v>
      </c>
      <c r="Y11" s="17">
        <v>2</v>
      </c>
      <c r="Z11" s="17">
        <v>0</v>
      </c>
      <c r="AA11" s="17">
        <v>4</v>
      </c>
      <c r="AB11" s="17">
        <v>0</v>
      </c>
      <c r="AC11" s="17">
        <v>2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</row>
    <row r="12" spans="1: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Q1"/>
    <mergeCell ref="S1:A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6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6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38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>
        <f>SUM(I7:I59)</f>
        <v>1033</v>
      </c>
      <c r="J3" s="11">
        <f>SUM(J7:J59)</f>
        <v>682</v>
      </c>
      <c r="K3" s="11">
        <f>SUM(K7:K58)</f>
        <v>646</v>
      </c>
      <c r="L3" s="11">
        <f>SUM(L7:L58)</f>
        <v>634</v>
      </c>
      <c r="M3" s="11">
        <f>SUM(M7:M56)</f>
        <v>449</v>
      </c>
      <c r="N3" s="11">
        <f>SUM(N7:N56)</f>
        <v>234</v>
      </c>
      <c r="O3" s="11">
        <f>SUM(O7:O56)</f>
        <v>139</v>
      </c>
      <c r="P3" s="11">
        <f>SUM(P7:P56)</f>
        <v>79</v>
      </c>
      <c r="Q3" s="11">
        <f>SUM(Q7:Q48)</f>
        <v>38</v>
      </c>
      <c r="R3" s="11"/>
      <c r="S3" s="11"/>
      <c r="T3" s="14"/>
      <c r="U3" s="11"/>
      <c r="V3" s="11"/>
      <c r="W3" s="11"/>
      <c r="X3" s="11"/>
      <c r="Y3" s="11">
        <f>SUM(Y7:Y53)</f>
        <v>94</v>
      </c>
      <c r="Z3" s="11">
        <f>SUM(Z7:Z53)</f>
        <v>78</v>
      </c>
      <c r="AA3" s="11">
        <f>SUM(AA7:AA56)</f>
        <v>150</v>
      </c>
      <c r="AB3" s="11">
        <f>SUM(AB7:AB55)</f>
        <v>58</v>
      </c>
      <c r="AC3" s="11">
        <f>SUM(AC7:AC55)</f>
        <v>21</v>
      </c>
      <c r="AD3" s="11">
        <f>SUM(AD7:AD55)</f>
        <v>19</v>
      </c>
      <c r="AE3" s="11">
        <f>SUM(AE7:AE50)</f>
        <v>5</v>
      </c>
      <c r="AF3" s="11">
        <f>SUM(AF7:AF48)</f>
        <v>4</v>
      </c>
      <c r="AG3" s="11">
        <f>SUM(AG7:AG48)</f>
        <v>1</v>
      </c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/>
      <c r="I4" s="12">
        <v>760</v>
      </c>
      <c r="J4" s="12">
        <v>471</v>
      </c>
      <c r="K4" s="12">
        <v>503</v>
      </c>
      <c r="L4" s="12">
        <v>542</v>
      </c>
      <c r="M4" s="12">
        <v>403</v>
      </c>
      <c r="N4" s="12">
        <v>201</v>
      </c>
      <c r="O4" s="12">
        <v>121</v>
      </c>
      <c r="P4" s="12">
        <v>66</v>
      </c>
      <c r="Q4" s="12">
        <v>29</v>
      </c>
      <c r="R4" s="12"/>
      <c r="S4" s="12"/>
      <c r="T4" s="15"/>
      <c r="U4" s="12"/>
      <c r="V4" s="12"/>
      <c r="W4" s="12"/>
      <c r="X4" s="12"/>
      <c r="Y4" s="12">
        <v>35</v>
      </c>
      <c r="Z4" s="12">
        <v>37</v>
      </c>
      <c r="AA4" s="12">
        <v>98</v>
      </c>
      <c r="AB4" s="12">
        <v>42</v>
      </c>
      <c r="AC4" s="12">
        <v>21</v>
      </c>
      <c r="AD4" s="12">
        <v>17</v>
      </c>
      <c r="AE4" s="12">
        <v>5</v>
      </c>
      <c r="AF4" s="12">
        <v>4</v>
      </c>
      <c r="AG4" s="12">
        <v>1</v>
      </c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/>
      <c r="I5" s="12">
        <v>82</v>
      </c>
      <c r="J5" s="12">
        <v>50</v>
      </c>
      <c r="K5" s="12">
        <v>41</v>
      </c>
      <c r="L5" s="12">
        <v>21</v>
      </c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>
        <v>56</v>
      </c>
      <c r="Z5" s="12">
        <v>39</v>
      </c>
      <c r="AA5" s="12">
        <v>52</v>
      </c>
      <c r="AB5" s="12">
        <v>12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>
        <v>191</v>
      </c>
      <c r="J6" s="12">
        <v>161</v>
      </c>
      <c r="K6" s="12">
        <v>102</v>
      </c>
      <c r="L6" s="12">
        <v>71</v>
      </c>
      <c r="M6" s="12">
        <v>46</v>
      </c>
      <c r="N6" s="12">
        <v>33</v>
      </c>
      <c r="O6" s="12">
        <v>18</v>
      </c>
      <c r="P6" s="12">
        <v>13</v>
      </c>
      <c r="Q6" s="12">
        <v>9</v>
      </c>
      <c r="R6" s="12"/>
      <c r="S6" s="12"/>
      <c r="T6" s="15"/>
      <c r="U6" s="12"/>
      <c r="V6" s="12"/>
      <c r="W6" s="12"/>
      <c r="X6" s="12"/>
      <c r="Y6" s="12">
        <v>3</v>
      </c>
      <c r="Z6" s="12">
        <v>2</v>
      </c>
      <c r="AA6" s="12"/>
      <c r="AB6" s="12">
        <v>4</v>
      </c>
      <c r="AC6" s="12"/>
      <c r="AD6" s="12">
        <v>2</v>
      </c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424011</v>
      </c>
      <c r="B7" s="10" t="s">
        <v>40</v>
      </c>
      <c r="C7" s="8">
        <v>2021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324815</v>
      </c>
      <c r="B8" s="10" t="s">
        <v>41</v>
      </c>
      <c r="C8" s="8">
        <v>2017</v>
      </c>
      <c r="D8" s="12"/>
      <c r="E8" s="12"/>
      <c r="F8" s="12"/>
      <c r="G8" s="12"/>
      <c r="H8" s="12"/>
      <c r="I8" s="12">
        <v>23</v>
      </c>
      <c r="J8" s="12">
        <v>21</v>
      </c>
      <c r="K8" s="12">
        <v>11</v>
      </c>
      <c r="L8" s="12">
        <v>4</v>
      </c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393039</v>
      </c>
      <c r="B9" s="10" t="s">
        <v>42</v>
      </c>
      <c r="C9" s="8">
        <v>2019</v>
      </c>
      <c r="D9" s="12"/>
      <c r="E9" s="12"/>
      <c r="F9" s="12"/>
      <c r="G9" s="12"/>
      <c r="H9" s="12"/>
      <c r="I9" s="12">
        <v>4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331541</v>
      </c>
      <c r="B10" s="10" t="s">
        <v>43</v>
      </c>
      <c r="C10" s="8">
        <v>2017</v>
      </c>
      <c r="D10" s="12"/>
      <c r="E10" s="12"/>
      <c r="F10" s="12"/>
      <c r="G10" s="12"/>
      <c r="H10" s="12"/>
      <c r="I10" s="12">
        <v>21</v>
      </c>
      <c r="J10" s="12">
        <v>20</v>
      </c>
      <c r="K10" s="12">
        <v>5</v>
      </c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313632</v>
      </c>
      <c r="B11" s="10" t="s">
        <v>44</v>
      </c>
      <c r="C11" s="8">
        <v>2017</v>
      </c>
      <c r="D11" s="12"/>
      <c r="E11" s="12"/>
      <c r="F11" s="12"/>
      <c r="G11" s="12"/>
      <c r="H11" s="12"/>
      <c r="I11" s="12">
        <v>1</v>
      </c>
      <c r="J11" s="12">
        <v>2</v>
      </c>
      <c r="K11" s="12">
        <v>3</v>
      </c>
      <c r="L11" s="12">
        <v>2</v>
      </c>
      <c r="M11" s="12"/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429006</v>
      </c>
      <c r="B12" s="10" t="s">
        <v>45</v>
      </c>
      <c r="C12" s="8">
        <v>2021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327470</v>
      </c>
      <c r="B13" s="10" t="s">
        <v>46</v>
      </c>
      <c r="C13" s="8">
        <v>2017</v>
      </c>
      <c r="D13" s="12"/>
      <c r="E13" s="12"/>
      <c r="F13" s="12"/>
      <c r="G13" s="12"/>
      <c r="H13" s="12"/>
      <c r="I13" s="12">
        <v>10</v>
      </c>
      <c r="J13" s="12">
        <v>5</v>
      </c>
      <c r="K13" s="12">
        <v>3</v>
      </c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384424</v>
      </c>
      <c r="B14" s="10" t="s">
        <v>47</v>
      </c>
      <c r="C14" s="8">
        <v>2019</v>
      </c>
      <c r="D14" s="12"/>
      <c r="E14" s="12"/>
      <c r="F14" s="12"/>
      <c r="G14" s="12"/>
      <c r="H14" s="12"/>
      <c r="I14" s="12">
        <v>4</v>
      </c>
      <c r="J14" s="12">
        <v>2</v>
      </c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255195</v>
      </c>
      <c r="B15" s="10" t="s">
        <v>48</v>
      </c>
      <c r="C15" s="8">
        <v>2014</v>
      </c>
      <c r="D15" s="12"/>
      <c r="E15" s="12"/>
      <c r="F15" s="12"/>
      <c r="G15" s="12"/>
      <c r="H15" s="12"/>
      <c r="I15" s="12">
        <v>11</v>
      </c>
      <c r="J15" s="12">
        <v>9</v>
      </c>
      <c r="K15" s="12">
        <v>6</v>
      </c>
      <c r="L15" s="12">
        <v>3</v>
      </c>
      <c r="M15" s="12">
        <v>4</v>
      </c>
      <c r="N15" s="12">
        <v>3</v>
      </c>
      <c r="O15" s="12">
        <v>1</v>
      </c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245380</v>
      </c>
      <c r="B16" s="10" t="s">
        <v>49</v>
      </c>
      <c r="C16" s="8">
        <v>2013</v>
      </c>
      <c r="D16" s="12"/>
      <c r="E16" s="12"/>
      <c r="F16" s="12"/>
      <c r="G16" s="12"/>
      <c r="H16" s="12"/>
      <c r="I16" s="12"/>
      <c r="J16" s="12">
        <v>3</v>
      </c>
      <c r="K16" s="12">
        <v>2</v>
      </c>
      <c r="L16" s="12">
        <v>5</v>
      </c>
      <c r="M16" s="12">
        <v>6</v>
      </c>
      <c r="N16" s="12">
        <v>4</v>
      </c>
      <c r="O16" s="12">
        <v>3</v>
      </c>
      <c r="P16" s="12">
        <v>1</v>
      </c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>
        <v>2</v>
      </c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212873</v>
      </c>
      <c r="B17" s="10" t="s">
        <v>50</v>
      </c>
      <c r="C17" s="8">
        <v>2012</v>
      </c>
      <c r="D17" s="12"/>
      <c r="E17" s="12"/>
      <c r="F17" s="12"/>
      <c r="G17" s="12"/>
      <c r="H17" s="12"/>
      <c r="I17" s="12">
        <v>31</v>
      </c>
      <c r="J17" s="12">
        <v>27</v>
      </c>
      <c r="K17" s="12">
        <v>25</v>
      </c>
      <c r="L17" s="12">
        <v>25</v>
      </c>
      <c r="M17" s="12">
        <v>18</v>
      </c>
      <c r="N17" s="12">
        <v>13</v>
      </c>
      <c r="O17" s="12">
        <v>12</v>
      </c>
      <c r="P17" s="12">
        <v>12</v>
      </c>
      <c r="Q17" s="12">
        <v>9</v>
      </c>
      <c r="R17" s="12"/>
      <c r="S17" s="12"/>
      <c r="T17" s="15"/>
      <c r="U17" s="12"/>
      <c r="V17" s="12"/>
      <c r="W17" s="12"/>
      <c r="X17" s="12"/>
      <c r="Y17" s="12">
        <v>1</v>
      </c>
      <c r="Z17" s="12">
        <v>1</v>
      </c>
      <c r="AA17" s="12"/>
      <c r="AB17" s="12">
        <v>2</v>
      </c>
      <c r="AC17" s="12"/>
      <c r="AD17" s="12">
        <v>2</v>
      </c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297058</v>
      </c>
      <c r="B18" s="10" t="s">
        <v>51</v>
      </c>
      <c r="C18" s="8">
        <v>2016</v>
      </c>
      <c r="D18" s="12"/>
      <c r="E18" s="12"/>
      <c r="F18" s="12"/>
      <c r="G18" s="12"/>
      <c r="H18" s="12"/>
      <c r="I18" s="12">
        <v>28</v>
      </c>
      <c r="J18" s="12">
        <v>26</v>
      </c>
      <c r="K18" s="12">
        <v>17</v>
      </c>
      <c r="L18" s="12">
        <v>10</v>
      </c>
      <c r="M18" s="12">
        <v>2</v>
      </c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425899</v>
      </c>
      <c r="B19" s="10" t="s">
        <v>52</v>
      </c>
      <c r="C19" s="8">
        <v>2021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261344</v>
      </c>
      <c r="B20" s="10" t="s">
        <v>53</v>
      </c>
      <c r="C20" s="8">
        <v>2014</v>
      </c>
      <c r="D20" s="12"/>
      <c r="E20" s="12"/>
      <c r="F20" s="12"/>
      <c r="G20" s="12"/>
      <c r="H20" s="12"/>
      <c r="I20" s="12">
        <v>10</v>
      </c>
      <c r="J20" s="12">
        <v>7</v>
      </c>
      <c r="K20" s="12">
        <v>10</v>
      </c>
      <c r="L20" s="12">
        <v>8</v>
      </c>
      <c r="M20" s="12">
        <v>6</v>
      </c>
      <c r="N20" s="12">
        <v>4</v>
      </c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420949</v>
      </c>
      <c r="B21" s="10" t="s">
        <v>54</v>
      </c>
      <c r="C21" s="8">
        <v>2020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5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261345</v>
      </c>
      <c r="B22" s="10" t="s">
        <v>55</v>
      </c>
      <c r="C22" s="8">
        <v>2014</v>
      </c>
      <c r="D22" s="12"/>
      <c r="E22" s="12"/>
      <c r="F22" s="12"/>
      <c r="G22" s="12"/>
      <c r="H22" s="12"/>
      <c r="I22" s="12">
        <v>10</v>
      </c>
      <c r="J22" s="12">
        <v>10</v>
      </c>
      <c r="K22" s="12">
        <v>3</v>
      </c>
      <c r="L22" s="12">
        <v>3</v>
      </c>
      <c r="M22" s="12">
        <v>3</v>
      </c>
      <c r="N22" s="12">
        <v>3</v>
      </c>
      <c r="O22" s="12"/>
      <c r="P22" s="12"/>
      <c r="Q22" s="12"/>
      <c r="R22" s="12"/>
      <c r="S22" s="12"/>
      <c r="T22" s="15"/>
      <c r="U22" s="12"/>
      <c r="V22" s="12"/>
      <c r="W22" s="12"/>
      <c r="X22" s="12"/>
      <c r="Y22" s="12">
        <v>1</v>
      </c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296979</v>
      </c>
      <c r="B23" s="10" t="s">
        <v>56</v>
      </c>
      <c r="C23" s="8">
        <v>2016</v>
      </c>
      <c r="D23" s="12"/>
      <c r="E23" s="12"/>
      <c r="F23" s="12"/>
      <c r="G23" s="12"/>
      <c r="H23" s="12"/>
      <c r="I23" s="12">
        <v>15</v>
      </c>
      <c r="J23" s="12">
        <v>16</v>
      </c>
      <c r="K23" s="12">
        <v>6</v>
      </c>
      <c r="L23" s="12">
        <v>2</v>
      </c>
      <c r="M23" s="12"/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420594</v>
      </c>
      <c r="B24" s="10" t="s">
        <v>57</v>
      </c>
      <c r="C24" s="8">
        <v>2020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420592</v>
      </c>
      <c r="B25" s="10" t="s">
        <v>58</v>
      </c>
      <c r="C25" s="8">
        <v>2020</v>
      </c>
      <c r="D25" s="12"/>
      <c r="E25" s="12"/>
      <c r="F25" s="12"/>
      <c r="G25" s="12"/>
      <c r="H25" s="12"/>
      <c r="I25" s="12">
        <v>23</v>
      </c>
      <c r="J25" s="12">
        <v>13</v>
      </c>
      <c r="K25" s="12">
        <v>11</v>
      </c>
      <c r="L25" s="12">
        <v>9</v>
      </c>
      <c r="M25" s="12">
        <v>7</v>
      </c>
      <c r="N25" s="12">
        <v>6</v>
      </c>
      <c r="O25" s="12">
        <v>2</v>
      </c>
      <c r="P25" s="12"/>
      <c r="Q25" s="12"/>
      <c r="R25" s="12"/>
      <c r="S25" s="12"/>
      <c r="T25" s="15"/>
      <c r="U25" s="12"/>
      <c r="V25" s="12"/>
      <c r="W25" s="12"/>
      <c r="X25" s="12"/>
      <c r="Y25" s="12">
        <v>1</v>
      </c>
      <c r="Z25" s="12">
        <v>1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248375</v>
      </c>
      <c r="B26" s="10" t="s">
        <v>59</v>
      </c>
      <c r="C26" s="8">
        <v>2013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242498</v>
      </c>
      <c r="B27" s="10" t="s">
        <v>60</v>
      </c>
      <c r="C27" s="8">
        <v>2013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322771</v>
      </c>
      <c r="B28" s="10" t="s">
        <v>61</v>
      </c>
      <c r="C28" s="8">
        <v>2017</v>
      </c>
      <c r="D28" s="12"/>
      <c r="E28" s="12"/>
      <c r="F28" s="12"/>
      <c r="G28" s="12"/>
      <c r="H28" s="12"/>
      <c r="I28" s="12">
        <v>82</v>
      </c>
      <c r="J28" s="12">
        <v>50</v>
      </c>
      <c r="K28" s="12">
        <v>41</v>
      </c>
      <c r="L28" s="12">
        <v>21</v>
      </c>
      <c r="M28" s="12"/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>
        <v>56</v>
      </c>
      <c r="Z28" s="12">
        <v>39</v>
      </c>
      <c r="AA28" s="12">
        <v>52</v>
      </c>
      <c r="AB28" s="12">
        <v>12</v>
      </c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324814</v>
      </c>
      <c r="B29" s="10" t="s">
        <v>62</v>
      </c>
      <c r="C29" s="8">
        <v>2017</v>
      </c>
      <c r="D29" s="12"/>
      <c r="E29" s="12"/>
      <c r="F29" s="12"/>
      <c r="G29" s="12"/>
      <c r="H29" s="12"/>
      <c r="I29" s="12">
        <v>40</v>
      </c>
      <c r="J29" s="12">
        <v>35</v>
      </c>
      <c r="K29" s="12">
        <v>31</v>
      </c>
      <c r="L29" s="12">
        <v>11</v>
      </c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>
        <v>2</v>
      </c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376482</v>
      </c>
      <c r="B30" s="10" t="s">
        <v>63</v>
      </c>
      <c r="C30" s="8">
        <v>2018</v>
      </c>
      <c r="D30" s="12"/>
      <c r="E30" s="12"/>
      <c r="F30" s="12"/>
      <c r="G30" s="12"/>
      <c r="H30" s="12"/>
      <c r="I30" s="12">
        <v>3</v>
      </c>
      <c r="J30" s="12">
        <v>1</v>
      </c>
      <c r="K30" s="12"/>
      <c r="L30" s="12"/>
      <c r="M30" s="12"/>
      <c r="N30" s="12"/>
      <c r="O30" s="12"/>
      <c r="P30" s="12"/>
      <c r="Q30" s="12"/>
      <c r="R30" s="12"/>
      <c r="S30" s="12"/>
      <c r="T30" s="15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278603</v>
      </c>
      <c r="B31" s="10" t="s">
        <v>64</v>
      </c>
      <c r="C31" s="8">
        <v>2015</v>
      </c>
      <c r="D31" s="12"/>
      <c r="E31" s="12"/>
      <c r="F31" s="12"/>
      <c r="G31" s="12"/>
      <c r="H31" s="12"/>
      <c r="I31" s="12">
        <v>26</v>
      </c>
      <c r="J31" s="12">
        <v>17</v>
      </c>
      <c r="K31" s="12">
        <v>23</v>
      </c>
      <c r="L31" s="12">
        <v>22</v>
      </c>
      <c r="M31" s="12">
        <v>15</v>
      </c>
      <c r="N31" s="12">
        <v>5</v>
      </c>
      <c r="O31" s="12"/>
      <c r="P31" s="12"/>
      <c r="Q31" s="12"/>
      <c r="R31" s="12"/>
      <c r="S31" s="12"/>
      <c r="T31" s="15"/>
      <c r="U31" s="12"/>
      <c r="V31" s="12"/>
      <c r="W31" s="12"/>
      <c r="X31" s="12"/>
      <c r="Y31" s="12">
        <v>2</v>
      </c>
      <c r="Z31" s="12">
        <v>2</v>
      </c>
      <c r="AA31" s="12">
        <v>6</v>
      </c>
      <c r="AB31" s="12">
        <v>1</v>
      </c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424010</v>
      </c>
      <c r="B32" s="10" t="s">
        <v>65</v>
      </c>
      <c r="C32" s="8">
        <v>2021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297056</v>
      </c>
      <c r="B33" s="10" t="s">
        <v>66</v>
      </c>
      <c r="C33" s="8">
        <v>2016</v>
      </c>
      <c r="D33" s="12"/>
      <c r="E33" s="12"/>
      <c r="F33" s="12"/>
      <c r="G33" s="12"/>
      <c r="H33" s="12"/>
      <c r="I33" s="12">
        <v>14</v>
      </c>
      <c r="J33" s="12">
        <v>19</v>
      </c>
      <c r="K33" s="12">
        <v>20</v>
      </c>
      <c r="L33" s="12">
        <v>16</v>
      </c>
      <c r="M33" s="12">
        <v>3</v>
      </c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>
        <v>2</v>
      </c>
      <c r="Z33" s="12">
        <v>4</v>
      </c>
      <c r="AA33" s="12">
        <v>2</v>
      </c>
      <c r="AB33" s="12">
        <v>2</v>
      </c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278033</v>
      </c>
      <c r="B34" s="10" t="s">
        <v>67</v>
      </c>
      <c r="C34" s="8">
        <v>2015</v>
      </c>
      <c r="D34" s="12"/>
      <c r="E34" s="12"/>
      <c r="F34" s="12"/>
      <c r="G34" s="12"/>
      <c r="H34" s="12"/>
      <c r="I34" s="12">
        <v>50</v>
      </c>
      <c r="J34" s="12">
        <v>40</v>
      </c>
      <c r="K34" s="12">
        <v>29</v>
      </c>
      <c r="L34" s="12">
        <v>40</v>
      </c>
      <c r="M34" s="12">
        <v>34</v>
      </c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>
        <v>1</v>
      </c>
      <c r="AA34" s="12">
        <v>7</v>
      </c>
      <c r="AB34" s="12">
        <v>2</v>
      </c>
      <c r="AC34" s="12">
        <v>1</v>
      </c>
      <c r="AD34" s="12">
        <v>1</v>
      </c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278034</v>
      </c>
      <c r="B35" s="10" t="s">
        <v>68</v>
      </c>
      <c r="C35" s="8">
        <v>2015</v>
      </c>
      <c r="D35" s="12"/>
      <c r="E35" s="12"/>
      <c r="F35" s="12"/>
      <c r="G35" s="12"/>
      <c r="H35" s="12"/>
      <c r="I35" s="12">
        <v>94</v>
      </c>
      <c r="J35" s="12">
        <v>46</v>
      </c>
      <c r="K35" s="12">
        <v>42</v>
      </c>
      <c r="L35" s="12">
        <v>46</v>
      </c>
      <c r="M35" s="12">
        <v>34</v>
      </c>
      <c r="N35" s="12">
        <v>8</v>
      </c>
      <c r="O35" s="12"/>
      <c r="P35" s="12"/>
      <c r="Q35" s="12"/>
      <c r="R35" s="12"/>
      <c r="S35" s="12"/>
      <c r="T35" s="15"/>
      <c r="U35" s="12"/>
      <c r="V35" s="12"/>
      <c r="W35" s="12"/>
      <c r="X35" s="12"/>
      <c r="Y35" s="12">
        <v>7</v>
      </c>
      <c r="Z35" s="12">
        <v>4</v>
      </c>
      <c r="AA35" s="12">
        <v>9</v>
      </c>
      <c r="AB35" s="12">
        <v>3</v>
      </c>
      <c r="AC35" s="12">
        <v>2</v>
      </c>
      <c r="AD35" s="12"/>
      <c r="AE35" s="12"/>
      <c r="AF35" s="12"/>
      <c r="AG35" s="12"/>
      <c r="AH35" s="12"/>
      <c r="AI35" s="12"/>
      <c r="AJ35" s="1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299154</v>
      </c>
      <c r="B36" s="10" t="s">
        <v>69</v>
      </c>
      <c r="C36" s="8">
        <v>2016</v>
      </c>
      <c r="D36" s="12"/>
      <c r="E36" s="12"/>
      <c r="F36" s="12"/>
      <c r="G36" s="12"/>
      <c r="H36" s="12"/>
      <c r="I36" s="12"/>
      <c r="J36" s="12"/>
      <c r="K36" s="12">
        <v>5</v>
      </c>
      <c r="L36" s="12">
        <v>10</v>
      </c>
      <c r="M36" s="12">
        <v>13</v>
      </c>
      <c r="N36" s="12"/>
      <c r="O36" s="12"/>
      <c r="P36" s="12"/>
      <c r="Q36" s="12"/>
      <c r="R36" s="12"/>
      <c r="S36" s="12"/>
      <c r="T36" s="15"/>
      <c r="U36" s="12"/>
      <c r="V36" s="12"/>
      <c r="W36" s="12"/>
      <c r="X36" s="12"/>
      <c r="Y36" s="12"/>
      <c r="Z36" s="12"/>
      <c r="AA36" s="12">
        <v>1</v>
      </c>
      <c r="AB36" s="12"/>
      <c r="AC36" s="12">
        <v>1</v>
      </c>
      <c r="AD36" s="12"/>
      <c r="AE36" s="12"/>
      <c r="AF36" s="12"/>
      <c r="AG36" s="12"/>
      <c r="AH36" s="12"/>
      <c r="AI36" s="12"/>
      <c r="AJ36" s="1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432146</v>
      </c>
      <c r="B37" s="10" t="s">
        <v>70</v>
      </c>
      <c r="C37" s="8">
        <v>2021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313631</v>
      </c>
      <c r="B38" s="10" t="s">
        <v>71</v>
      </c>
      <c r="C38" s="8">
        <v>2017</v>
      </c>
      <c r="D38" s="12"/>
      <c r="E38" s="12"/>
      <c r="F38" s="12"/>
      <c r="G38" s="12"/>
      <c r="H38" s="12"/>
      <c r="I38" s="12">
        <v>9</v>
      </c>
      <c r="J38" s="12">
        <v>12</v>
      </c>
      <c r="K38" s="12">
        <v>13</v>
      </c>
      <c r="L38" s="12">
        <v>9</v>
      </c>
      <c r="M38" s="12"/>
      <c r="N38" s="12"/>
      <c r="O38" s="12"/>
      <c r="P38" s="12"/>
      <c r="Q38" s="12"/>
      <c r="R38" s="12"/>
      <c r="S38" s="12"/>
      <c r="T38" s="15"/>
      <c r="U38" s="12"/>
      <c r="V38" s="12"/>
      <c r="W38" s="12"/>
      <c r="X38" s="12"/>
      <c r="Y38" s="12"/>
      <c r="Z38" s="12">
        <v>1</v>
      </c>
      <c r="AA38" s="12">
        <v>4</v>
      </c>
      <c r="AB38" s="12"/>
      <c r="AC38" s="12"/>
      <c r="AD38" s="12"/>
      <c r="AE38" s="12"/>
      <c r="AF38" s="12"/>
      <c r="AG38" s="12"/>
      <c r="AH38" s="12"/>
      <c r="AI38" s="12"/>
      <c r="AJ38" s="1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409732</v>
      </c>
      <c r="B39" s="10" t="s">
        <v>72</v>
      </c>
      <c r="C39" s="8">
        <v>2020</v>
      </c>
      <c r="D39" s="12"/>
      <c r="E39" s="12"/>
      <c r="F39" s="12"/>
      <c r="G39" s="12"/>
      <c r="H39" s="12"/>
      <c r="I39" s="12">
        <v>3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5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278347</v>
      </c>
      <c r="B40" s="10" t="s">
        <v>73</v>
      </c>
      <c r="C40" s="8">
        <v>2015</v>
      </c>
      <c r="D40" s="12"/>
      <c r="E40" s="12"/>
      <c r="F40" s="12"/>
      <c r="G40" s="12"/>
      <c r="H40" s="12"/>
      <c r="I40" s="12">
        <v>53</v>
      </c>
      <c r="J40" s="12">
        <v>18</v>
      </c>
      <c r="K40" s="12">
        <v>8</v>
      </c>
      <c r="L40" s="12">
        <v>19</v>
      </c>
      <c r="M40" s="12">
        <v>19</v>
      </c>
      <c r="N40" s="12">
        <v>9</v>
      </c>
      <c r="O40" s="12"/>
      <c r="P40" s="12"/>
      <c r="Q40" s="12"/>
      <c r="R40" s="12"/>
      <c r="S40" s="12"/>
      <c r="T40" s="15"/>
      <c r="U40" s="12"/>
      <c r="V40" s="12"/>
      <c r="W40" s="12"/>
      <c r="X40" s="12"/>
      <c r="Y40" s="12">
        <v>2</v>
      </c>
      <c r="Z40" s="12">
        <v>1</v>
      </c>
      <c r="AA40" s="12">
        <v>5</v>
      </c>
      <c r="AB40" s="12">
        <v>5</v>
      </c>
      <c r="AC40" s="12"/>
      <c r="AD40" s="12"/>
      <c r="AE40" s="12"/>
      <c r="AF40" s="12"/>
      <c r="AG40" s="12"/>
      <c r="AH40" s="12"/>
      <c r="AI40" s="12"/>
      <c r="AJ40" s="1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262821</v>
      </c>
      <c r="B41" s="10" t="s">
        <v>74</v>
      </c>
      <c r="C41" s="8">
        <v>2014</v>
      </c>
      <c r="D41" s="12"/>
      <c r="E41" s="12"/>
      <c r="F41" s="12"/>
      <c r="G41" s="12"/>
      <c r="H41" s="12"/>
      <c r="I41" s="12">
        <v>55</v>
      </c>
      <c r="J41" s="12">
        <v>21</v>
      </c>
      <c r="K41" s="12">
        <v>22</v>
      </c>
      <c r="L41" s="12">
        <v>17</v>
      </c>
      <c r="M41" s="12">
        <v>5</v>
      </c>
      <c r="N41" s="12">
        <v>1</v>
      </c>
      <c r="O41" s="12"/>
      <c r="P41" s="12"/>
      <c r="Q41" s="12"/>
      <c r="R41" s="12"/>
      <c r="S41" s="12"/>
      <c r="T41" s="15"/>
      <c r="U41" s="12"/>
      <c r="V41" s="12"/>
      <c r="W41" s="12"/>
      <c r="X41" s="12"/>
      <c r="Y41" s="12">
        <v>1</v>
      </c>
      <c r="Z41" s="12">
        <v>3</v>
      </c>
      <c r="AA41" s="12">
        <v>3</v>
      </c>
      <c r="AB41" s="12">
        <v>1</v>
      </c>
      <c r="AC41" s="12"/>
      <c r="AD41" s="12"/>
      <c r="AE41" s="12"/>
      <c r="AF41" s="12"/>
      <c r="AG41" s="12"/>
      <c r="AH41" s="12"/>
      <c r="AI41" s="12"/>
      <c r="AJ41" s="1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278916</v>
      </c>
      <c r="B42" s="10" t="s">
        <v>75</v>
      </c>
      <c r="C42" s="8">
        <v>2015</v>
      </c>
      <c r="D42" s="12"/>
      <c r="E42" s="12"/>
      <c r="F42" s="12"/>
      <c r="G42" s="12"/>
      <c r="H42" s="12"/>
      <c r="I42" s="12">
        <v>7</v>
      </c>
      <c r="J42" s="12">
        <v>11</v>
      </c>
      <c r="K42" s="12">
        <v>15</v>
      </c>
      <c r="L42" s="12">
        <v>12</v>
      </c>
      <c r="M42" s="12">
        <v>11</v>
      </c>
      <c r="N42" s="12">
        <v>4</v>
      </c>
      <c r="O42" s="12"/>
      <c r="P42" s="12"/>
      <c r="Q42" s="12"/>
      <c r="R42" s="12"/>
      <c r="S42" s="12"/>
      <c r="T42" s="15"/>
      <c r="U42" s="12"/>
      <c r="V42" s="12"/>
      <c r="W42" s="12"/>
      <c r="X42" s="12"/>
      <c r="Y42" s="12">
        <v>1</v>
      </c>
      <c r="Z42" s="12">
        <v>1</v>
      </c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324817</v>
      </c>
      <c r="B43" s="10" t="s">
        <v>76</v>
      </c>
      <c r="C43" s="8">
        <v>2017</v>
      </c>
      <c r="D43" s="12"/>
      <c r="E43" s="12"/>
      <c r="F43" s="12"/>
      <c r="G43" s="12"/>
      <c r="H43" s="12"/>
      <c r="I43" s="12">
        <v>24</v>
      </c>
      <c r="J43" s="12">
        <v>11</v>
      </c>
      <c r="K43" s="12">
        <v>6</v>
      </c>
      <c r="L43" s="12">
        <v>2</v>
      </c>
      <c r="M43" s="12"/>
      <c r="N43" s="12"/>
      <c r="O43" s="12"/>
      <c r="P43" s="12"/>
      <c r="Q43" s="12"/>
      <c r="R43" s="12"/>
      <c r="S43" s="12"/>
      <c r="T43" s="15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233483</v>
      </c>
      <c r="B44" s="10" t="s">
        <v>77</v>
      </c>
      <c r="C44" s="8">
        <v>2012</v>
      </c>
      <c r="D44" s="12"/>
      <c r="E44" s="12"/>
      <c r="F44" s="12"/>
      <c r="G44" s="12"/>
      <c r="H44" s="12"/>
      <c r="I44" s="12">
        <v>50</v>
      </c>
      <c r="J44" s="12">
        <v>29</v>
      </c>
      <c r="K44" s="12">
        <v>34</v>
      </c>
      <c r="L44" s="12">
        <v>34</v>
      </c>
      <c r="M44" s="12">
        <v>25</v>
      </c>
      <c r="N44" s="12">
        <v>15</v>
      </c>
      <c r="O44" s="12">
        <v>10</v>
      </c>
      <c r="P44" s="12">
        <v>5</v>
      </c>
      <c r="Q44" s="12"/>
      <c r="R44" s="12"/>
      <c r="S44" s="12"/>
      <c r="T44" s="15"/>
      <c r="U44" s="12"/>
      <c r="V44" s="12"/>
      <c r="W44" s="12"/>
      <c r="X44" s="12"/>
      <c r="Y44" s="12">
        <v>2</v>
      </c>
      <c r="Z44" s="12">
        <v>6</v>
      </c>
      <c r="AA44" s="12">
        <v>6</v>
      </c>
      <c r="AB44" s="12">
        <v>1</v>
      </c>
      <c r="AC44" s="12"/>
      <c r="AD44" s="12">
        <v>1</v>
      </c>
      <c r="AE44" s="12">
        <v>1</v>
      </c>
      <c r="AF44" s="12"/>
      <c r="AG44" s="12"/>
      <c r="AH44" s="12"/>
      <c r="AI44" s="12"/>
      <c r="AJ44" s="1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296978</v>
      </c>
      <c r="B45" s="10" t="s">
        <v>78</v>
      </c>
      <c r="C45" s="8">
        <v>2016</v>
      </c>
      <c r="D45" s="12"/>
      <c r="E45" s="12"/>
      <c r="F45" s="12"/>
      <c r="G45" s="12"/>
      <c r="H45" s="12"/>
      <c r="I45" s="12">
        <v>32</v>
      </c>
      <c r="J45" s="12">
        <v>16</v>
      </c>
      <c r="K45" s="12">
        <v>19</v>
      </c>
      <c r="L45" s="12">
        <v>21</v>
      </c>
      <c r="M45" s="12">
        <v>8</v>
      </c>
      <c r="N45" s="12"/>
      <c r="O45" s="12"/>
      <c r="P45" s="12"/>
      <c r="Q45" s="12"/>
      <c r="R45" s="12"/>
      <c r="S45" s="12"/>
      <c r="T45" s="15"/>
      <c r="U45" s="12"/>
      <c r="V45" s="12"/>
      <c r="W45" s="12"/>
      <c r="X45" s="12"/>
      <c r="Y45" s="12">
        <v>4</v>
      </c>
      <c r="Z45" s="12"/>
      <c r="AA45" s="12">
        <v>3</v>
      </c>
      <c r="AB45" s="12"/>
      <c r="AC45" s="12"/>
      <c r="AD45" s="12"/>
      <c r="AE45" s="12"/>
      <c r="AF45" s="12"/>
      <c r="AG45" s="12"/>
      <c r="AH45" s="12"/>
      <c r="AI45" s="12"/>
      <c r="AJ45" s="1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234899</v>
      </c>
      <c r="B46" s="10" t="s">
        <v>79</v>
      </c>
      <c r="C46" s="8">
        <v>2013</v>
      </c>
      <c r="D46" s="12"/>
      <c r="E46" s="12"/>
      <c r="F46" s="12"/>
      <c r="G46" s="12"/>
      <c r="H46" s="12"/>
      <c r="I46" s="12"/>
      <c r="J46" s="12">
        <v>4</v>
      </c>
      <c r="K46" s="12">
        <v>23</v>
      </c>
      <c r="L46" s="12">
        <v>31</v>
      </c>
      <c r="M46" s="12">
        <v>29</v>
      </c>
      <c r="N46" s="12">
        <v>15</v>
      </c>
      <c r="O46" s="12">
        <v>8</v>
      </c>
      <c r="P46" s="12">
        <v>6</v>
      </c>
      <c r="Q46" s="12"/>
      <c r="R46" s="12"/>
      <c r="S46" s="12"/>
      <c r="T46" s="15"/>
      <c r="U46" s="12"/>
      <c r="V46" s="12"/>
      <c r="W46" s="12"/>
      <c r="X46" s="12"/>
      <c r="Y46" s="12"/>
      <c r="Z46" s="12">
        <v>1</v>
      </c>
      <c r="AA46" s="12">
        <v>10</v>
      </c>
      <c r="AB46" s="12">
        <v>5</v>
      </c>
      <c r="AC46" s="12">
        <v>3</v>
      </c>
      <c r="AD46" s="12"/>
      <c r="AE46" s="12">
        <v>1</v>
      </c>
      <c r="AF46" s="12">
        <v>2</v>
      </c>
      <c r="AG46" s="12"/>
      <c r="AH46" s="12"/>
      <c r="AI46" s="12"/>
      <c r="AJ46" s="12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212872</v>
      </c>
      <c r="B47" s="10" t="s">
        <v>80</v>
      </c>
      <c r="C47" s="8">
        <v>2012</v>
      </c>
      <c r="D47" s="12"/>
      <c r="E47" s="12"/>
      <c r="F47" s="12"/>
      <c r="G47" s="12"/>
      <c r="H47" s="12"/>
      <c r="I47" s="12">
        <v>57</v>
      </c>
      <c r="J47" s="12">
        <v>40</v>
      </c>
      <c r="K47" s="12">
        <v>53</v>
      </c>
      <c r="L47" s="12">
        <v>77</v>
      </c>
      <c r="M47" s="12">
        <v>80</v>
      </c>
      <c r="N47" s="12">
        <v>40</v>
      </c>
      <c r="O47" s="12">
        <v>38</v>
      </c>
      <c r="P47" s="12">
        <v>27</v>
      </c>
      <c r="Q47" s="12">
        <v>10</v>
      </c>
      <c r="R47" s="12"/>
      <c r="S47" s="12"/>
      <c r="T47" s="15"/>
      <c r="U47" s="12"/>
      <c r="V47" s="12"/>
      <c r="W47" s="12"/>
      <c r="X47" s="12"/>
      <c r="Y47" s="12">
        <v>2</v>
      </c>
      <c r="Z47" s="12">
        <v>3</v>
      </c>
      <c r="AA47" s="12">
        <v>18</v>
      </c>
      <c r="AB47" s="12">
        <v>7</v>
      </c>
      <c r="AC47" s="12">
        <v>8</v>
      </c>
      <c r="AD47" s="12">
        <v>3</v>
      </c>
      <c r="AE47" s="12">
        <v>1</v>
      </c>
      <c r="AF47" s="12">
        <v>1</v>
      </c>
      <c r="AG47" s="12"/>
      <c r="AH47" s="12"/>
      <c r="AI47" s="12"/>
      <c r="AJ47" s="12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212874</v>
      </c>
      <c r="B48" s="10" t="s">
        <v>81</v>
      </c>
      <c r="C48" s="8">
        <v>2011</v>
      </c>
      <c r="D48" s="12"/>
      <c r="E48" s="12"/>
      <c r="F48" s="12"/>
      <c r="G48" s="12"/>
      <c r="H48" s="12"/>
      <c r="I48" s="12">
        <v>22</v>
      </c>
      <c r="J48" s="12">
        <v>34</v>
      </c>
      <c r="K48" s="12">
        <v>40</v>
      </c>
      <c r="L48" s="12">
        <v>49</v>
      </c>
      <c r="M48" s="12">
        <v>44</v>
      </c>
      <c r="N48" s="12">
        <v>44</v>
      </c>
      <c r="O48" s="12">
        <v>31</v>
      </c>
      <c r="P48" s="12">
        <v>12</v>
      </c>
      <c r="Q48" s="12">
        <v>19</v>
      </c>
      <c r="R48" s="12"/>
      <c r="S48" s="12"/>
      <c r="T48" s="15"/>
      <c r="U48" s="12"/>
      <c r="V48" s="12"/>
      <c r="W48" s="12"/>
      <c r="X48" s="12"/>
      <c r="Y48" s="12">
        <v>4</v>
      </c>
      <c r="Z48" s="12">
        <v>3</v>
      </c>
      <c r="AA48" s="12">
        <v>6</v>
      </c>
      <c r="AB48" s="12">
        <v>7</v>
      </c>
      <c r="AC48" s="12">
        <v>3</v>
      </c>
      <c r="AD48" s="12">
        <v>5</v>
      </c>
      <c r="AE48" s="12"/>
      <c r="AF48" s="12">
        <v>1</v>
      </c>
      <c r="AG48" s="12">
        <v>1</v>
      </c>
      <c r="AH48" s="12"/>
      <c r="AI48" s="12"/>
      <c r="AJ48" s="12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425898</v>
      </c>
      <c r="B49" s="10" t="s">
        <v>82</v>
      </c>
      <c r="C49" s="8">
        <v>2021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5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241782</v>
      </c>
      <c r="B50" s="10" t="s">
        <v>83</v>
      </c>
      <c r="C50" s="8">
        <v>2013</v>
      </c>
      <c r="D50" s="12"/>
      <c r="E50" s="12"/>
      <c r="F50" s="12"/>
      <c r="G50" s="12"/>
      <c r="H50" s="12"/>
      <c r="I50" s="12">
        <v>42</v>
      </c>
      <c r="J50" s="12">
        <v>39</v>
      </c>
      <c r="K50" s="12">
        <v>41</v>
      </c>
      <c r="L50" s="12">
        <v>37</v>
      </c>
      <c r="M50" s="12">
        <v>20</v>
      </c>
      <c r="N50" s="12">
        <v>17</v>
      </c>
      <c r="O50" s="12">
        <v>17</v>
      </c>
      <c r="P50" s="12">
        <v>14</v>
      </c>
      <c r="Q50" s="12"/>
      <c r="R50" s="12"/>
      <c r="S50" s="12"/>
      <c r="T50" s="15"/>
      <c r="U50" s="12"/>
      <c r="V50" s="12"/>
      <c r="W50" s="12"/>
      <c r="X50" s="12"/>
      <c r="Y50" s="12">
        <v>2</v>
      </c>
      <c r="Z50" s="12">
        <v>1</v>
      </c>
      <c r="AA50" s="12">
        <v>5</v>
      </c>
      <c r="AB50" s="12">
        <v>1</v>
      </c>
      <c r="AC50" s="12"/>
      <c r="AD50" s="12">
        <v>3</v>
      </c>
      <c r="AE50" s="12">
        <v>2</v>
      </c>
      <c r="AF50" s="12"/>
      <c r="AG50" s="12"/>
      <c r="AH50" s="12"/>
      <c r="AI50" s="12"/>
      <c r="AJ50" s="12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393040</v>
      </c>
      <c r="B51" s="10" t="s">
        <v>84</v>
      </c>
      <c r="C51" s="8">
        <v>2019</v>
      </c>
      <c r="D51" s="12"/>
      <c r="E51" s="12"/>
      <c r="F51" s="12"/>
      <c r="G51" s="12"/>
      <c r="H51" s="12"/>
      <c r="I51" s="12">
        <v>35</v>
      </c>
      <c r="J51" s="12">
        <v>4</v>
      </c>
      <c r="K51" s="12"/>
      <c r="L51" s="12"/>
      <c r="M51" s="12"/>
      <c r="N51" s="12"/>
      <c r="O51" s="12"/>
      <c r="P51" s="12"/>
      <c r="Q51" s="12"/>
      <c r="R51" s="12"/>
      <c r="S51" s="12"/>
      <c r="T51" s="15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233482</v>
      </c>
      <c r="B52" s="10" t="s">
        <v>85</v>
      </c>
      <c r="C52" s="8">
        <v>2012</v>
      </c>
      <c r="D52" s="12"/>
      <c r="E52" s="12"/>
      <c r="F52" s="12"/>
      <c r="G52" s="12"/>
      <c r="H52" s="12"/>
      <c r="I52" s="12">
        <v>18</v>
      </c>
      <c r="J52" s="12">
        <v>17</v>
      </c>
      <c r="K52" s="12">
        <v>29</v>
      </c>
      <c r="L52" s="12">
        <v>37</v>
      </c>
      <c r="M52" s="12">
        <v>24</v>
      </c>
      <c r="N52" s="12">
        <v>17</v>
      </c>
      <c r="O52" s="12">
        <v>9</v>
      </c>
      <c r="P52" s="12"/>
      <c r="Q52" s="12"/>
      <c r="R52" s="12"/>
      <c r="S52" s="12"/>
      <c r="T52" s="15"/>
      <c r="U52" s="12"/>
      <c r="V52" s="12"/>
      <c r="W52" s="12"/>
      <c r="X52" s="12"/>
      <c r="Y52" s="12">
        <v>1</v>
      </c>
      <c r="Z52" s="12">
        <v>4</v>
      </c>
      <c r="AA52" s="12">
        <v>4</v>
      </c>
      <c r="AB52" s="12">
        <v>2</v>
      </c>
      <c r="AC52" s="12"/>
      <c r="AD52" s="12">
        <v>1</v>
      </c>
      <c r="AE52" s="12"/>
      <c r="AF52" s="12"/>
      <c r="AG52" s="12"/>
      <c r="AH52" s="12"/>
      <c r="AI52" s="12"/>
      <c r="AJ52" s="12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278035</v>
      </c>
      <c r="B53" s="10" t="s">
        <v>86</v>
      </c>
      <c r="C53" s="8">
        <v>2015</v>
      </c>
      <c r="D53" s="12"/>
      <c r="E53" s="12"/>
      <c r="F53" s="12"/>
      <c r="G53" s="12"/>
      <c r="H53" s="12"/>
      <c r="I53" s="12">
        <v>5</v>
      </c>
      <c r="J53" s="12">
        <v>16</v>
      </c>
      <c r="K53" s="12">
        <v>33</v>
      </c>
      <c r="L53" s="12">
        <v>37</v>
      </c>
      <c r="M53" s="12">
        <v>23</v>
      </c>
      <c r="N53" s="12">
        <v>8</v>
      </c>
      <c r="O53" s="12"/>
      <c r="P53" s="12"/>
      <c r="Q53" s="12"/>
      <c r="R53" s="12"/>
      <c r="S53" s="12"/>
      <c r="T53" s="15"/>
      <c r="U53" s="12"/>
      <c r="V53" s="12"/>
      <c r="W53" s="12"/>
      <c r="X53" s="12"/>
      <c r="Y53" s="12">
        <v>3</v>
      </c>
      <c r="Z53" s="12">
        <v>2</v>
      </c>
      <c r="AA53" s="12">
        <v>6</v>
      </c>
      <c r="AB53" s="12">
        <v>2</v>
      </c>
      <c r="AC53" s="12">
        <v>1</v>
      </c>
      <c r="AD53" s="12">
        <v>1</v>
      </c>
      <c r="AE53" s="12"/>
      <c r="AF53" s="12"/>
      <c r="AG53" s="12"/>
      <c r="AH53" s="12"/>
      <c r="AI53" s="12"/>
      <c r="AJ53" s="12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393041</v>
      </c>
      <c r="B54" s="10" t="s">
        <v>87</v>
      </c>
      <c r="C54" s="8">
        <v>2019</v>
      </c>
      <c r="D54" s="12"/>
      <c r="E54" s="12"/>
      <c r="F54" s="12"/>
      <c r="G54" s="12"/>
      <c r="H54" s="12"/>
      <c r="I54" s="12">
        <v>72</v>
      </c>
      <c r="J54" s="12">
        <v>32</v>
      </c>
      <c r="K54" s="12">
        <v>7</v>
      </c>
      <c r="L54" s="12">
        <v>1</v>
      </c>
      <c r="M54" s="12"/>
      <c r="N54" s="12"/>
      <c r="O54" s="12"/>
      <c r="P54" s="12"/>
      <c r="Q54" s="12"/>
      <c r="R54" s="12"/>
      <c r="S54" s="12"/>
      <c r="T54" s="15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235228</v>
      </c>
      <c r="B55" s="10" t="s">
        <v>88</v>
      </c>
      <c r="C55" s="8">
        <v>2013</v>
      </c>
      <c r="D55" s="12"/>
      <c r="E55" s="12"/>
      <c r="F55" s="12"/>
      <c r="G55" s="12"/>
      <c r="H55" s="12"/>
      <c r="I55" s="12"/>
      <c r="J55" s="12">
        <v>1</v>
      </c>
      <c r="K55" s="12">
        <v>4</v>
      </c>
      <c r="L55" s="12">
        <v>10</v>
      </c>
      <c r="M55" s="12">
        <v>13</v>
      </c>
      <c r="N55" s="12">
        <v>15</v>
      </c>
      <c r="O55" s="12">
        <v>5</v>
      </c>
      <c r="P55" s="12">
        <v>1</v>
      </c>
      <c r="Q55" s="12"/>
      <c r="R55" s="12"/>
      <c r="S55" s="12"/>
      <c r="T55" s="15"/>
      <c r="U55" s="12"/>
      <c r="V55" s="12"/>
      <c r="W55" s="12"/>
      <c r="X55" s="12"/>
      <c r="Y55" s="12"/>
      <c r="Z55" s="12"/>
      <c r="AA55" s="12">
        <v>2</v>
      </c>
      <c r="AB55" s="12">
        <v>3</v>
      </c>
      <c r="AC55" s="12">
        <v>2</v>
      </c>
      <c r="AD55" s="12">
        <v>2</v>
      </c>
      <c r="AE55" s="12"/>
      <c r="AF55" s="12"/>
      <c r="AG55" s="12"/>
      <c r="AH55" s="12"/>
      <c r="AI55" s="12"/>
      <c r="AJ55" s="12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235229</v>
      </c>
      <c r="B56" s="10" t="s">
        <v>89</v>
      </c>
      <c r="C56" s="8">
        <v>2013</v>
      </c>
      <c r="D56" s="12"/>
      <c r="E56" s="12"/>
      <c r="F56" s="12"/>
      <c r="G56" s="12"/>
      <c r="H56" s="12"/>
      <c r="I56" s="12"/>
      <c r="J56" s="12"/>
      <c r="K56" s="12">
        <v>2</v>
      </c>
      <c r="L56" s="12">
        <v>3</v>
      </c>
      <c r="M56" s="12">
        <v>3</v>
      </c>
      <c r="N56" s="12">
        <v>3</v>
      </c>
      <c r="O56" s="12">
        <v>3</v>
      </c>
      <c r="P56" s="12">
        <v>1</v>
      </c>
      <c r="Q56" s="12"/>
      <c r="R56" s="12"/>
      <c r="S56" s="12"/>
      <c r="T56" s="15"/>
      <c r="U56" s="12"/>
      <c r="V56" s="12"/>
      <c r="W56" s="12"/>
      <c r="X56" s="12"/>
      <c r="Y56" s="12"/>
      <c r="Z56" s="12"/>
      <c r="AA56" s="12">
        <v>1</v>
      </c>
      <c r="AB56" s="12"/>
      <c r="AC56" s="12"/>
      <c r="AD56" s="12"/>
      <c r="AE56" s="12"/>
      <c r="AF56" s="12"/>
      <c r="AG56" s="12"/>
      <c r="AH56" s="12"/>
      <c r="AI56" s="12"/>
      <c r="AJ56" s="12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409731</v>
      </c>
      <c r="B57" s="10" t="s">
        <v>90</v>
      </c>
      <c r="C57" s="8">
        <v>2020</v>
      </c>
      <c r="D57" s="12"/>
      <c r="E57" s="12"/>
      <c r="F57" s="12"/>
      <c r="G57" s="12"/>
      <c r="H57" s="12"/>
      <c r="I57" s="12">
        <v>10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5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420591</v>
      </c>
      <c r="B58" s="10" t="s">
        <v>91</v>
      </c>
      <c r="C58" s="8">
        <v>2020</v>
      </c>
      <c r="D58" s="12"/>
      <c r="E58" s="12"/>
      <c r="F58" s="12"/>
      <c r="G58" s="12"/>
      <c r="H58" s="12"/>
      <c r="I58" s="12">
        <v>34</v>
      </c>
      <c r="J58" s="12">
        <v>7</v>
      </c>
      <c r="K58" s="12">
        <v>4</v>
      </c>
      <c r="L58" s="12">
        <v>1</v>
      </c>
      <c r="M58" s="12"/>
      <c r="N58" s="12"/>
      <c r="O58" s="12"/>
      <c r="P58" s="12"/>
      <c r="Q58" s="12"/>
      <c r="R58" s="12"/>
      <c r="S58" s="12"/>
      <c r="T58" s="15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392791</v>
      </c>
      <c r="B59" s="10" t="s">
        <v>92</v>
      </c>
      <c r="C59" s="8">
        <v>2019</v>
      </c>
      <c r="D59" s="12"/>
      <c r="E59" s="12"/>
      <c r="F59" s="12"/>
      <c r="G59" s="12"/>
      <c r="H59" s="12"/>
      <c r="I59" s="12">
        <v>5</v>
      </c>
      <c r="J59" s="12">
        <v>1</v>
      </c>
      <c r="K59" s="12"/>
      <c r="L59" s="12"/>
      <c r="M59" s="12"/>
      <c r="N59" s="12"/>
      <c r="O59" s="12"/>
      <c r="P59" s="12"/>
      <c r="Q59" s="12"/>
      <c r="R59" s="12"/>
      <c r="S59" s="12"/>
      <c r="T59" s="15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8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8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95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SUM(D7:D79)</f>
        <v>2618</v>
      </c>
      <c r="E3" s="11">
        <f>SUM(E7:E79)</f>
        <v>2567</v>
      </c>
      <c r="F3" s="11">
        <f>SUM(F7:F79)</f>
        <v>2428</v>
      </c>
      <c r="G3" s="11">
        <f>SUM(G7:G79)</f>
        <v>2139</v>
      </c>
      <c r="H3" s="11">
        <f>SUM(H7:H79)</f>
        <v>1794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  <c r="U3" s="11">
        <f>SUM(U7:U79)</f>
        <v>156</v>
      </c>
      <c r="V3" s="11">
        <f>SUM(V7:V79)</f>
        <v>363</v>
      </c>
      <c r="W3" s="11">
        <f>SUM(W7:W79)</f>
        <v>324</v>
      </c>
      <c r="X3" s="11">
        <f>SUM(X7:X77)</f>
        <v>307</v>
      </c>
      <c r="Y3" s="11">
        <f>SUM(Y7:Y77)</f>
        <v>60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>
        <v>1978</v>
      </c>
      <c r="E4" s="12">
        <v>1916</v>
      </c>
      <c r="F4" s="12">
        <v>1772</v>
      </c>
      <c r="G4" s="12">
        <v>1611</v>
      </c>
      <c r="H4" s="12">
        <v>1236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5"/>
      <c r="U4" s="12">
        <v>60</v>
      </c>
      <c r="V4" s="12">
        <v>174</v>
      </c>
      <c r="W4" s="12">
        <v>196</v>
      </c>
      <c r="X4" s="12">
        <v>128</v>
      </c>
      <c r="Y4" s="12">
        <v>26</v>
      </c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>
        <v>313</v>
      </c>
      <c r="E5" s="12">
        <v>334</v>
      </c>
      <c r="F5" s="12">
        <v>346</v>
      </c>
      <c r="G5" s="12">
        <v>243</v>
      </c>
      <c r="H5" s="12">
        <v>312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  <c r="U5" s="12">
        <v>85</v>
      </c>
      <c r="V5" s="12">
        <v>170</v>
      </c>
      <c r="W5" s="12">
        <v>114</v>
      </c>
      <c r="X5" s="12">
        <v>168</v>
      </c>
      <c r="Y5" s="12">
        <v>33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>
        <v>327</v>
      </c>
      <c r="E6" s="12">
        <v>317</v>
      </c>
      <c r="F6" s="12">
        <v>310</v>
      </c>
      <c r="G6" s="12">
        <v>285</v>
      </c>
      <c r="H6" s="12">
        <v>246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5"/>
      <c r="U6" s="12">
        <v>11</v>
      </c>
      <c r="V6" s="12">
        <v>19</v>
      </c>
      <c r="W6" s="12">
        <v>14</v>
      </c>
      <c r="X6" s="12">
        <v>11</v>
      </c>
      <c r="Y6" s="12">
        <v>1</v>
      </c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435021</v>
      </c>
      <c r="B7" s="10" t="s">
        <v>40</v>
      </c>
      <c r="C7" s="8">
        <v>2021</v>
      </c>
      <c r="D7" s="12">
        <v>20</v>
      </c>
      <c r="E7" s="12">
        <v>20</v>
      </c>
      <c r="F7" s="12">
        <v>12</v>
      </c>
      <c r="G7" s="12">
        <v>8</v>
      </c>
      <c r="H7" s="12">
        <v>4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450881</v>
      </c>
      <c r="B8" s="10" t="s">
        <v>96</v>
      </c>
      <c r="C8" s="8">
        <v>2023</v>
      </c>
      <c r="D8" s="12">
        <v>6</v>
      </c>
      <c r="E8" s="12">
        <v>6</v>
      </c>
      <c r="F8" s="12">
        <v>3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434999</v>
      </c>
      <c r="B9" s="10" t="s">
        <v>41</v>
      </c>
      <c r="C9" s="8">
        <v>2017</v>
      </c>
      <c r="D9" s="12">
        <v>18</v>
      </c>
      <c r="E9" s="12">
        <v>19</v>
      </c>
      <c r="F9" s="12">
        <v>22</v>
      </c>
      <c r="G9" s="12">
        <v>26</v>
      </c>
      <c r="H9" s="12">
        <v>26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>
        <v>2</v>
      </c>
      <c r="V9" s="12">
        <v>2</v>
      </c>
      <c r="W9" s="12"/>
      <c r="X9" s="12">
        <v>2</v>
      </c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435008</v>
      </c>
      <c r="B10" s="10" t="s">
        <v>42</v>
      </c>
      <c r="C10" s="8">
        <v>2019</v>
      </c>
      <c r="D10" s="12">
        <v>14</v>
      </c>
      <c r="E10" s="12">
        <v>14</v>
      </c>
      <c r="F10" s="12">
        <v>15</v>
      </c>
      <c r="G10" s="12">
        <v>10</v>
      </c>
      <c r="H10" s="12">
        <v>4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>
        <v>1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435003</v>
      </c>
      <c r="B11" s="10" t="s">
        <v>43</v>
      </c>
      <c r="C11" s="8">
        <v>2017</v>
      </c>
      <c r="D11" s="12">
        <v>20</v>
      </c>
      <c r="E11" s="12">
        <v>19</v>
      </c>
      <c r="F11" s="12">
        <v>23</v>
      </c>
      <c r="G11" s="12">
        <v>25</v>
      </c>
      <c r="H11" s="12">
        <v>27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5"/>
      <c r="U11" s="12">
        <v>1</v>
      </c>
      <c r="V11" s="12">
        <v>2</v>
      </c>
      <c r="W11" s="12">
        <v>3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434994</v>
      </c>
      <c r="B12" s="10" t="s">
        <v>44</v>
      </c>
      <c r="C12" s="8">
        <v>2017</v>
      </c>
      <c r="D12" s="12">
        <v>2</v>
      </c>
      <c r="E12" s="12">
        <v>3</v>
      </c>
      <c r="F12" s="12">
        <v>1</v>
      </c>
      <c r="G12" s="12"/>
      <c r="H12" s="12">
        <v>1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435024</v>
      </c>
      <c r="B13" s="10" t="s">
        <v>45</v>
      </c>
      <c r="C13" s="8">
        <v>2021</v>
      </c>
      <c r="D13" s="12">
        <v>4</v>
      </c>
      <c r="E13" s="12">
        <v>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442952</v>
      </c>
      <c r="B14" s="10" t="s">
        <v>97</v>
      </c>
      <c r="C14" s="8">
        <v>2022</v>
      </c>
      <c r="D14" s="12">
        <v>2</v>
      </c>
      <c r="E14" s="12">
        <v>1</v>
      </c>
      <c r="F14" s="12">
        <v>1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444041</v>
      </c>
      <c r="B15" s="10" t="s">
        <v>98</v>
      </c>
      <c r="C15" s="8">
        <v>2022</v>
      </c>
      <c r="D15" s="12">
        <v>11</v>
      </c>
      <c r="E15" s="12">
        <v>11</v>
      </c>
      <c r="F15" s="12">
        <v>7</v>
      </c>
      <c r="G15" s="12">
        <v>4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435002</v>
      </c>
      <c r="B16" s="10" t="s">
        <v>46</v>
      </c>
      <c r="C16" s="8">
        <v>2017</v>
      </c>
      <c r="D16" s="12">
        <v>22</v>
      </c>
      <c r="E16" s="12">
        <v>21</v>
      </c>
      <c r="F16" s="12">
        <v>22</v>
      </c>
      <c r="G16" s="12">
        <v>22</v>
      </c>
      <c r="H16" s="12">
        <v>12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5"/>
      <c r="U16" s="12"/>
      <c r="V16" s="12">
        <v>4</v>
      </c>
      <c r="W16" s="12">
        <v>1</v>
      </c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450882</v>
      </c>
      <c r="B17" s="10" t="s">
        <v>99</v>
      </c>
      <c r="C17" s="8">
        <v>2023</v>
      </c>
      <c r="D17" s="12">
        <v>13</v>
      </c>
      <c r="E17" s="12">
        <v>7</v>
      </c>
      <c r="F17" s="12">
        <v>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435005</v>
      </c>
      <c r="B18" s="10" t="s">
        <v>47</v>
      </c>
      <c r="C18" s="8">
        <v>2019</v>
      </c>
      <c r="D18" s="12">
        <v>17</v>
      </c>
      <c r="E18" s="12">
        <v>15</v>
      </c>
      <c r="F18" s="12">
        <v>13</v>
      </c>
      <c r="G18" s="12">
        <v>10</v>
      </c>
      <c r="H18" s="12">
        <v>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434976</v>
      </c>
      <c r="B19" s="10" t="s">
        <v>48</v>
      </c>
      <c r="C19" s="8">
        <v>2014</v>
      </c>
      <c r="D19" s="12">
        <v>13</v>
      </c>
      <c r="E19" s="12">
        <v>13</v>
      </c>
      <c r="F19" s="12">
        <v>15</v>
      </c>
      <c r="G19" s="12">
        <v>13</v>
      </c>
      <c r="H19" s="12">
        <v>14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>
        <v>1</v>
      </c>
      <c r="V19" s="12">
        <v>1</v>
      </c>
      <c r="W19" s="12">
        <v>2</v>
      </c>
      <c r="X19" s="12">
        <v>1</v>
      </c>
      <c r="Y19" s="12">
        <v>1</v>
      </c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434974</v>
      </c>
      <c r="B20" s="10" t="s">
        <v>100</v>
      </c>
      <c r="C20" s="8">
        <v>2013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434965</v>
      </c>
      <c r="B21" s="10" t="s">
        <v>101</v>
      </c>
      <c r="C21" s="8">
        <v>2012</v>
      </c>
      <c r="D21" s="12">
        <v>31</v>
      </c>
      <c r="E21" s="12">
        <v>34</v>
      </c>
      <c r="F21" s="12">
        <v>40</v>
      </c>
      <c r="G21" s="12">
        <v>41</v>
      </c>
      <c r="H21" s="12">
        <v>40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5"/>
      <c r="U21" s="12">
        <v>3</v>
      </c>
      <c r="V21" s="12"/>
      <c r="W21" s="12">
        <v>2</v>
      </c>
      <c r="X21" s="12">
        <v>2</v>
      </c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434991</v>
      </c>
      <c r="B22" s="10" t="s">
        <v>51</v>
      </c>
      <c r="C22" s="8">
        <v>2016</v>
      </c>
      <c r="D22" s="12">
        <v>16</v>
      </c>
      <c r="E22" s="12">
        <v>19</v>
      </c>
      <c r="F22" s="12">
        <v>21</v>
      </c>
      <c r="G22" s="12">
        <v>24</v>
      </c>
      <c r="H22" s="12">
        <v>25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5"/>
      <c r="U22" s="12">
        <v>2</v>
      </c>
      <c r="V22" s="12">
        <v>3</v>
      </c>
      <c r="W22" s="12">
        <v>1</v>
      </c>
      <c r="X22" s="12">
        <v>1</v>
      </c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435023</v>
      </c>
      <c r="B23" s="10" t="s">
        <v>52</v>
      </c>
      <c r="C23" s="8">
        <v>2021</v>
      </c>
      <c r="D23" s="12">
        <v>6</v>
      </c>
      <c r="E23" s="12">
        <v>5</v>
      </c>
      <c r="F23" s="12">
        <v>4</v>
      </c>
      <c r="G23" s="12">
        <v>1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434977</v>
      </c>
      <c r="B24" s="10" t="s">
        <v>102</v>
      </c>
      <c r="C24" s="8">
        <v>2014</v>
      </c>
      <c r="D24" s="12">
        <v>5</v>
      </c>
      <c r="E24" s="12">
        <v>6</v>
      </c>
      <c r="F24" s="12">
        <v>11</v>
      </c>
      <c r="G24" s="12">
        <v>12</v>
      </c>
      <c r="H24" s="12">
        <v>12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>
        <v>3</v>
      </c>
      <c r="W24" s="12">
        <v>1</v>
      </c>
      <c r="X24" s="12">
        <v>1</v>
      </c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435019</v>
      </c>
      <c r="B25" s="10" t="s">
        <v>54</v>
      </c>
      <c r="C25" s="8">
        <v>2020</v>
      </c>
      <c r="D25" s="12">
        <v>17</v>
      </c>
      <c r="E25" s="12">
        <v>18</v>
      </c>
      <c r="F25" s="12">
        <v>17</v>
      </c>
      <c r="G25" s="12">
        <v>20</v>
      </c>
      <c r="H25" s="12">
        <v>15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5"/>
      <c r="U25" s="12">
        <v>1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434978</v>
      </c>
      <c r="B26" s="10" t="s">
        <v>55</v>
      </c>
      <c r="C26" s="8">
        <v>2014</v>
      </c>
      <c r="D26" s="12">
        <v>12</v>
      </c>
      <c r="E26" s="12">
        <v>13</v>
      </c>
      <c r="F26" s="12">
        <v>15</v>
      </c>
      <c r="G26" s="12">
        <v>12</v>
      </c>
      <c r="H26" s="12">
        <v>11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>
        <v>1</v>
      </c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434987</v>
      </c>
      <c r="B27" s="10" t="s">
        <v>56</v>
      </c>
      <c r="C27" s="8">
        <v>2016</v>
      </c>
      <c r="D27" s="12">
        <v>26</v>
      </c>
      <c r="E27" s="12">
        <v>25</v>
      </c>
      <c r="F27" s="12">
        <v>25</v>
      </c>
      <c r="G27" s="12">
        <v>25</v>
      </c>
      <c r="H27" s="12">
        <v>23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>
        <v>1</v>
      </c>
      <c r="W27" s="12">
        <v>2</v>
      </c>
      <c r="X27" s="12">
        <v>1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435018</v>
      </c>
      <c r="B28" s="10" t="s">
        <v>57</v>
      </c>
      <c r="C28" s="8">
        <v>2020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438274</v>
      </c>
      <c r="B29" s="10" t="s">
        <v>103</v>
      </c>
      <c r="C29" s="8">
        <v>2021</v>
      </c>
      <c r="D29" s="12">
        <v>8</v>
      </c>
      <c r="E29" s="12">
        <v>9</v>
      </c>
      <c r="F29" s="12">
        <v>6</v>
      </c>
      <c r="G29" s="12">
        <v>3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435017</v>
      </c>
      <c r="B30" s="10" t="s">
        <v>104</v>
      </c>
      <c r="C30" s="8">
        <v>2020</v>
      </c>
      <c r="D30" s="12">
        <v>24</v>
      </c>
      <c r="E30" s="12">
        <v>22</v>
      </c>
      <c r="F30" s="12">
        <v>25</v>
      </c>
      <c r="G30" s="12">
        <v>27</v>
      </c>
      <c r="H30" s="12">
        <v>26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5"/>
      <c r="U30" s="12"/>
      <c r="V30" s="12">
        <v>2</v>
      </c>
      <c r="W30" s="12">
        <v>2</v>
      </c>
      <c r="X30" s="12">
        <v>3</v>
      </c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441574</v>
      </c>
      <c r="B31" s="10" t="s">
        <v>105</v>
      </c>
      <c r="C31" s="8">
        <v>2022</v>
      </c>
      <c r="D31" s="12">
        <v>10</v>
      </c>
      <c r="E31" s="12">
        <v>9</v>
      </c>
      <c r="F31" s="12">
        <v>6</v>
      </c>
      <c r="G31" s="12">
        <v>1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5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444042</v>
      </c>
      <c r="B32" s="10" t="s">
        <v>106</v>
      </c>
      <c r="C32" s="8">
        <v>2022</v>
      </c>
      <c r="D32" s="12">
        <v>10</v>
      </c>
      <c r="E32" s="12">
        <v>7</v>
      </c>
      <c r="F32" s="12">
        <v>5</v>
      </c>
      <c r="G32" s="12">
        <v>1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434975</v>
      </c>
      <c r="B33" s="10" t="s">
        <v>59</v>
      </c>
      <c r="C33" s="8">
        <v>2013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434973</v>
      </c>
      <c r="B34" s="10" t="s">
        <v>60</v>
      </c>
      <c r="C34" s="8">
        <v>2013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434996</v>
      </c>
      <c r="B35" s="10" t="s">
        <v>61</v>
      </c>
      <c r="C35" s="8">
        <v>2017</v>
      </c>
      <c r="D35" s="12">
        <v>97</v>
      </c>
      <c r="E35" s="12">
        <v>99</v>
      </c>
      <c r="F35" s="12">
        <v>89</v>
      </c>
      <c r="G35" s="12">
        <v>63</v>
      </c>
      <c r="H35" s="12">
        <v>69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5"/>
      <c r="U35" s="12">
        <v>28</v>
      </c>
      <c r="V35" s="12">
        <v>54</v>
      </c>
      <c r="W35" s="12">
        <v>37</v>
      </c>
      <c r="X35" s="12">
        <v>37</v>
      </c>
      <c r="Y35" s="12">
        <v>12</v>
      </c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435031</v>
      </c>
      <c r="B36" s="10" t="s">
        <v>107</v>
      </c>
      <c r="C36" s="8">
        <v>2018</v>
      </c>
      <c r="D36" s="12">
        <v>104</v>
      </c>
      <c r="E36" s="12">
        <v>109</v>
      </c>
      <c r="F36" s="12">
        <v>104</v>
      </c>
      <c r="G36" s="12">
        <v>77</v>
      </c>
      <c r="H36" s="12">
        <v>76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5"/>
      <c r="U36" s="12">
        <v>26</v>
      </c>
      <c r="V36" s="12">
        <v>58</v>
      </c>
      <c r="W36" s="12">
        <v>43</v>
      </c>
      <c r="X36" s="12">
        <v>47</v>
      </c>
      <c r="Y36" s="12">
        <v>13</v>
      </c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462876</v>
      </c>
      <c r="B37" s="10" t="s">
        <v>108</v>
      </c>
      <c r="C37" s="8">
        <v>2024</v>
      </c>
      <c r="D37" s="12">
        <v>18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435033</v>
      </c>
      <c r="B38" s="10" t="s">
        <v>109</v>
      </c>
      <c r="C38" s="8">
        <v>2019</v>
      </c>
      <c r="D38" s="12">
        <v>44</v>
      </c>
      <c r="E38" s="12">
        <v>63</v>
      </c>
      <c r="F38" s="12">
        <v>72</v>
      </c>
      <c r="G38" s="12">
        <v>49</v>
      </c>
      <c r="H38" s="12">
        <v>68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5"/>
      <c r="U38" s="12">
        <v>16</v>
      </c>
      <c r="V38" s="12">
        <v>26</v>
      </c>
      <c r="W38" s="12">
        <v>13</v>
      </c>
      <c r="X38" s="12">
        <v>33</v>
      </c>
      <c r="Y38" s="12">
        <v>6</v>
      </c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435029</v>
      </c>
      <c r="B39" s="10" t="s">
        <v>110</v>
      </c>
      <c r="C39" s="8">
        <v>2017</v>
      </c>
      <c r="D39" s="12"/>
      <c r="E39" s="12">
        <v>5</v>
      </c>
      <c r="F39" s="12">
        <v>19</v>
      </c>
      <c r="G39" s="12">
        <v>16</v>
      </c>
      <c r="H39" s="12">
        <v>46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5"/>
      <c r="U39" s="12">
        <v>4</v>
      </c>
      <c r="V39" s="12">
        <v>7</v>
      </c>
      <c r="W39" s="12">
        <v>6</v>
      </c>
      <c r="X39" s="12">
        <v>26</v>
      </c>
      <c r="Y39" s="12">
        <v>1</v>
      </c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452778</v>
      </c>
      <c r="B40" s="10" t="s">
        <v>111</v>
      </c>
      <c r="C40" s="8">
        <v>2023</v>
      </c>
      <c r="D40" s="12">
        <v>1</v>
      </c>
      <c r="E40" s="12">
        <v>1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5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435035</v>
      </c>
      <c r="B41" s="10" t="s">
        <v>112</v>
      </c>
      <c r="C41" s="8">
        <v>2020</v>
      </c>
      <c r="D41" s="12">
        <v>49</v>
      </c>
      <c r="E41" s="12">
        <v>57</v>
      </c>
      <c r="F41" s="12">
        <v>62</v>
      </c>
      <c r="G41" s="12">
        <v>38</v>
      </c>
      <c r="H41" s="12">
        <v>53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5"/>
      <c r="U41" s="12">
        <v>11</v>
      </c>
      <c r="V41" s="12">
        <v>25</v>
      </c>
      <c r="W41" s="12">
        <v>15</v>
      </c>
      <c r="X41" s="12">
        <v>25</v>
      </c>
      <c r="Y41" s="12">
        <v>1</v>
      </c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434998</v>
      </c>
      <c r="B42" s="10" t="s">
        <v>62</v>
      </c>
      <c r="C42" s="8">
        <v>2017</v>
      </c>
      <c r="D42" s="12">
        <v>55</v>
      </c>
      <c r="E42" s="12">
        <v>65</v>
      </c>
      <c r="F42" s="12">
        <v>59</v>
      </c>
      <c r="G42" s="12">
        <v>62</v>
      </c>
      <c r="H42" s="12">
        <v>46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5"/>
      <c r="U42" s="12">
        <v>2</v>
      </c>
      <c r="V42" s="12">
        <v>7</v>
      </c>
      <c r="W42" s="12">
        <v>6</v>
      </c>
      <c r="X42" s="12">
        <v>5</v>
      </c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435004</v>
      </c>
      <c r="B43" s="10" t="s">
        <v>63</v>
      </c>
      <c r="C43" s="8">
        <v>2018</v>
      </c>
      <c r="D43" s="12">
        <v>64</v>
      </c>
      <c r="E43" s="12">
        <v>63</v>
      </c>
      <c r="F43" s="12">
        <v>53</v>
      </c>
      <c r="G43" s="12">
        <v>55</v>
      </c>
      <c r="H43" s="12">
        <v>30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5"/>
      <c r="U43" s="12">
        <v>3</v>
      </c>
      <c r="V43" s="12">
        <v>5</v>
      </c>
      <c r="W43" s="12">
        <v>5</v>
      </c>
      <c r="X43" s="12">
        <v>3</v>
      </c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434984</v>
      </c>
      <c r="B44" s="10" t="s">
        <v>64</v>
      </c>
      <c r="C44" s="8">
        <v>2015</v>
      </c>
      <c r="D44" s="12">
        <v>33</v>
      </c>
      <c r="E44" s="12">
        <v>37</v>
      </c>
      <c r="F44" s="12">
        <v>33</v>
      </c>
      <c r="G44" s="12">
        <v>33</v>
      </c>
      <c r="H44" s="12">
        <v>31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5"/>
      <c r="U44" s="12">
        <v>1</v>
      </c>
      <c r="V44" s="12">
        <v>3</v>
      </c>
      <c r="W44" s="12">
        <v>5</v>
      </c>
      <c r="X44" s="12">
        <v>4</v>
      </c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435020</v>
      </c>
      <c r="B45" s="10" t="s">
        <v>65</v>
      </c>
      <c r="C45" s="8">
        <v>2021</v>
      </c>
      <c r="D45" s="12">
        <v>14</v>
      </c>
      <c r="E45" s="12">
        <v>18</v>
      </c>
      <c r="F45" s="12">
        <v>15</v>
      </c>
      <c r="G45" s="12">
        <v>11</v>
      </c>
      <c r="H45" s="12">
        <v>6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5"/>
      <c r="U45" s="12">
        <v>1</v>
      </c>
      <c r="V45" s="12">
        <v>1</v>
      </c>
      <c r="W45" s="12">
        <v>2</v>
      </c>
      <c r="X45" s="12">
        <v>1</v>
      </c>
      <c r="Y45" s="12">
        <v>1</v>
      </c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434989</v>
      </c>
      <c r="B46" s="10" t="s">
        <v>66</v>
      </c>
      <c r="C46" s="8">
        <v>2016</v>
      </c>
      <c r="D46" s="12">
        <v>8</v>
      </c>
      <c r="E46" s="12">
        <v>9</v>
      </c>
      <c r="F46" s="12">
        <v>8</v>
      </c>
      <c r="G46" s="12">
        <v>5</v>
      </c>
      <c r="H46" s="12">
        <v>4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5"/>
      <c r="U46" s="12"/>
      <c r="V46" s="12">
        <v>1</v>
      </c>
      <c r="W46" s="12">
        <v>2</v>
      </c>
      <c r="X46" s="12">
        <v>1</v>
      </c>
      <c r="Y46" s="12">
        <v>1</v>
      </c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434980</v>
      </c>
      <c r="B47" s="10" t="s">
        <v>67</v>
      </c>
      <c r="C47" s="8">
        <v>2015</v>
      </c>
      <c r="D47" s="12">
        <v>51</v>
      </c>
      <c r="E47" s="12">
        <v>51</v>
      </c>
      <c r="F47" s="12">
        <v>62</v>
      </c>
      <c r="G47" s="12">
        <v>70</v>
      </c>
      <c r="H47" s="12">
        <v>63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5"/>
      <c r="U47" s="12">
        <v>3</v>
      </c>
      <c r="V47" s="12">
        <v>17</v>
      </c>
      <c r="W47" s="12">
        <v>16</v>
      </c>
      <c r="X47" s="12">
        <v>9</v>
      </c>
      <c r="Y47" s="12">
        <v>1</v>
      </c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434981</v>
      </c>
      <c r="B48" s="10" t="s">
        <v>68</v>
      </c>
      <c r="C48" s="8">
        <v>2015</v>
      </c>
      <c r="D48" s="12">
        <v>137</v>
      </c>
      <c r="E48" s="12">
        <v>127</v>
      </c>
      <c r="F48" s="12">
        <v>117</v>
      </c>
      <c r="G48" s="12">
        <v>114</v>
      </c>
      <c r="H48" s="12">
        <v>92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5"/>
      <c r="U48" s="12">
        <v>5</v>
      </c>
      <c r="V48" s="12">
        <v>7</v>
      </c>
      <c r="W48" s="12">
        <v>11</v>
      </c>
      <c r="X48" s="12">
        <v>7</v>
      </c>
      <c r="Y48" s="12">
        <v>1</v>
      </c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435025</v>
      </c>
      <c r="B49" s="10" t="s">
        <v>70</v>
      </c>
      <c r="C49" s="8">
        <v>2021</v>
      </c>
      <c r="D49" s="12">
        <v>100</v>
      </c>
      <c r="E49" s="12">
        <v>86</v>
      </c>
      <c r="F49" s="12">
        <v>67</v>
      </c>
      <c r="G49" s="12">
        <v>43</v>
      </c>
      <c r="H49" s="12">
        <v>13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5"/>
      <c r="U49" s="12">
        <v>3</v>
      </c>
      <c r="V49" s="12">
        <v>8</v>
      </c>
      <c r="W49" s="12">
        <v>1</v>
      </c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434993</v>
      </c>
      <c r="B50" s="10" t="s">
        <v>71</v>
      </c>
      <c r="C50" s="8">
        <v>2017</v>
      </c>
      <c r="D50" s="12">
        <v>29</v>
      </c>
      <c r="E50" s="12">
        <v>21</v>
      </c>
      <c r="F50" s="12">
        <v>26</v>
      </c>
      <c r="G50" s="12">
        <v>19</v>
      </c>
      <c r="H50" s="12">
        <v>12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5"/>
      <c r="U50" s="12"/>
      <c r="V50" s="12"/>
      <c r="W50" s="12">
        <v>2</v>
      </c>
      <c r="X50" s="12">
        <v>2</v>
      </c>
      <c r="Y50" s="12">
        <v>1</v>
      </c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435012</v>
      </c>
      <c r="B51" s="10" t="s">
        <v>72</v>
      </c>
      <c r="C51" s="8">
        <v>2020</v>
      </c>
      <c r="D51" s="12">
        <v>13</v>
      </c>
      <c r="E51" s="12">
        <v>13</v>
      </c>
      <c r="F51" s="12">
        <v>13</v>
      </c>
      <c r="G51" s="12">
        <v>10</v>
      </c>
      <c r="H51" s="12">
        <v>9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5"/>
      <c r="U51" s="12"/>
      <c r="V51" s="12">
        <v>5</v>
      </c>
      <c r="W51" s="12">
        <v>1</v>
      </c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441573</v>
      </c>
      <c r="B52" s="10" t="s">
        <v>113</v>
      </c>
      <c r="C52" s="8">
        <v>2022</v>
      </c>
      <c r="D52" s="12">
        <v>12</v>
      </c>
      <c r="E52" s="12">
        <v>4</v>
      </c>
      <c r="F52" s="12">
        <v>2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5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434983</v>
      </c>
      <c r="B53" s="10" t="s">
        <v>73</v>
      </c>
      <c r="C53" s="8">
        <v>2015</v>
      </c>
      <c r="D53" s="12">
        <v>76</v>
      </c>
      <c r="E53" s="12">
        <v>73</v>
      </c>
      <c r="F53" s="12">
        <v>59</v>
      </c>
      <c r="G53" s="12">
        <v>65</v>
      </c>
      <c r="H53" s="12">
        <v>64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5"/>
      <c r="U53" s="12"/>
      <c r="V53" s="12">
        <v>13</v>
      </c>
      <c r="W53" s="12">
        <v>18</v>
      </c>
      <c r="X53" s="12">
        <v>10</v>
      </c>
      <c r="Y53" s="12">
        <v>1</v>
      </c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434979</v>
      </c>
      <c r="B54" s="10" t="s">
        <v>74</v>
      </c>
      <c r="C54" s="8">
        <v>2014</v>
      </c>
      <c r="D54" s="12">
        <v>139</v>
      </c>
      <c r="E54" s="12">
        <v>120</v>
      </c>
      <c r="F54" s="12">
        <v>107</v>
      </c>
      <c r="G54" s="12">
        <v>112</v>
      </c>
      <c r="H54" s="12">
        <v>72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5"/>
      <c r="U54" s="12">
        <v>3</v>
      </c>
      <c r="V54" s="12">
        <v>8</v>
      </c>
      <c r="W54" s="12">
        <v>11</v>
      </c>
      <c r="X54" s="12">
        <v>8</v>
      </c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435030</v>
      </c>
      <c r="B55" s="10" t="s">
        <v>114</v>
      </c>
      <c r="C55" s="8">
        <v>2018</v>
      </c>
      <c r="D55" s="12">
        <v>111</v>
      </c>
      <c r="E55" s="12">
        <v>120</v>
      </c>
      <c r="F55" s="12">
        <v>104</v>
      </c>
      <c r="G55" s="12">
        <v>85</v>
      </c>
      <c r="H55" s="12">
        <v>59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5"/>
      <c r="U55" s="12">
        <v>6</v>
      </c>
      <c r="V55" s="12">
        <v>3</v>
      </c>
      <c r="W55" s="12">
        <v>8</v>
      </c>
      <c r="X55" s="12">
        <v>12</v>
      </c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434985</v>
      </c>
      <c r="B56" s="10" t="s">
        <v>75</v>
      </c>
      <c r="C56" s="8">
        <v>2015</v>
      </c>
      <c r="D56" s="12">
        <v>4</v>
      </c>
      <c r="E56" s="12">
        <v>7</v>
      </c>
      <c r="F56" s="12">
        <v>7</v>
      </c>
      <c r="G56" s="12">
        <v>7</v>
      </c>
      <c r="H56" s="12">
        <v>2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5"/>
      <c r="U56" s="12">
        <v>1</v>
      </c>
      <c r="V56" s="12">
        <v>1</v>
      </c>
      <c r="W56" s="12"/>
      <c r="X56" s="12"/>
      <c r="Y56" s="12">
        <v>1</v>
      </c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435001</v>
      </c>
      <c r="B57" s="10" t="s">
        <v>76</v>
      </c>
      <c r="C57" s="8">
        <v>2017</v>
      </c>
      <c r="D57" s="12">
        <v>59</v>
      </c>
      <c r="E57" s="12">
        <v>54</v>
      </c>
      <c r="F57" s="12">
        <v>44</v>
      </c>
      <c r="G57" s="12">
        <v>38</v>
      </c>
      <c r="H57" s="12">
        <v>35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5"/>
      <c r="U57" s="12">
        <v>1</v>
      </c>
      <c r="V57" s="12">
        <v>4</v>
      </c>
      <c r="W57" s="12">
        <v>4</v>
      </c>
      <c r="X57" s="12">
        <v>4</v>
      </c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434968</v>
      </c>
      <c r="B58" s="10" t="s">
        <v>77</v>
      </c>
      <c r="C58" s="8">
        <v>2012</v>
      </c>
      <c r="D58" s="12">
        <v>44</v>
      </c>
      <c r="E58" s="12">
        <v>40</v>
      </c>
      <c r="F58" s="12">
        <v>50</v>
      </c>
      <c r="G58" s="12">
        <v>62</v>
      </c>
      <c r="H58" s="12">
        <v>58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5"/>
      <c r="U58" s="12">
        <v>3</v>
      </c>
      <c r="V58" s="12">
        <v>10</v>
      </c>
      <c r="W58" s="12">
        <v>11</v>
      </c>
      <c r="X58" s="12">
        <v>5</v>
      </c>
      <c r="Y58" s="12">
        <v>1</v>
      </c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434986</v>
      </c>
      <c r="B59" s="10" t="s">
        <v>78</v>
      </c>
      <c r="C59" s="8">
        <v>2016</v>
      </c>
      <c r="D59" s="12">
        <v>44</v>
      </c>
      <c r="E59" s="12">
        <v>43</v>
      </c>
      <c r="F59" s="12">
        <v>35</v>
      </c>
      <c r="G59" s="12">
        <v>34</v>
      </c>
      <c r="H59" s="12">
        <v>29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5"/>
      <c r="U59" s="12">
        <v>3</v>
      </c>
      <c r="V59" s="12"/>
      <c r="W59" s="12">
        <v>8</v>
      </c>
      <c r="X59" s="12">
        <v>4</v>
      </c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3">
        <v>434969</v>
      </c>
      <c r="B60" s="10" t="s">
        <v>79</v>
      </c>
      <c r="C60" s="8">
        <v>2013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5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3">
        <v>434964</v>
      </c>
      <c r="B61" s="10" t="s">
        <v>80</v>
      </c>
      <c r="C61" s="8">
        <v>2012</v>
      </c>
      <c r="D61" s="12">
        <v>90</v>
      </c>
      <c r="E61" s="12">
        <v>95</v>
      </c>
      <c r="F61" s="12">
        <v>110</v>
      </c>
      <c r="G61" s="12">
        <v>103</v>
      </c>
      <c r="H61" s="12">
        <v>68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5"/>
      <c r="U61" s="12">
        <v>1</v>
      </c>
      <c r="V61" s="12">
        <v>5</v>
      </c>
      <c r="W61" s="12">
        <v>7</v>
      </c>
      <c r="X61" s="12">
        <v>6</v>
      </c>
      <c r="Y61" s="12">
        <v>2</v>
      </c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3">
        <v>434966</v>
      </c>
      <c r="B62" s="10" t="s">
        <v>81</v>
      </c>
      <c r="C62" s="8">
        <v>2011</v>
      </c>
      <c r="D62" s="12">
        <v>11</v>
      </c>
      <c r="E62" s="12">
        <v>13</v>
      </c>
      <c r="F62" s="12">
        <v>12</v>
      </c>
      <c r="G62" s="12">
        <v>9</v>
      </c>
      <c r="H62" s="12">
        <v>11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5"/>
      <c r="U62" s="12"/>
      <c r="V62" s="12">
        <v>1</v>
      </c>
      <c r="W62" s="12">
        <v>1</v>
      </c>
      <c r="X62" s="12">
        <v>6</v>
      </c>
      <c r="Y62" s="12">
        <v>3</v>
      </c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3">
        <v>435022</v>
      </c>
      <c r="B63" s="10" t="s">
        <v>82</v>
      </c>
      <c r="C63" s="8">
        <v>2021</v>
      </c>
      <c r="D63" s="12">
        <v>31</v>
      </c>
      <c r="E63" s="12">
        <v>36</v>
      </c>
      <c r="F63" s="12">
        <v>35</v>
      </c>
      <c r="G63" s="12">
        <v>21</v>
      </c>
      <c r="H63" s="12">
        <v>3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5"/>
      <c r="U63" s="12">
        <v>1</v>
      </c>
      <c r="V63" s="12">
        <v>2</v>
      </c>
      <c r="W63" s="12">
        <v>2</v>
      </c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3">
        <v>462877</v>
      </c>
      <c r="B64" s="10" t="s">
        <v>83</v>
      </c>
      <c r="C64" s="8">
        <v>2024</v>
      </c>
      <c r="D64" s="12">
        <v>18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5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3">
        <v>434972</v>
      </c>
      <c r="B65" s="10" t="s">
        <v>115</v>
      </c>
      <c r="C65" s="8">
        <v>2013</v>
      </c>
      <c r="D65" s="12">
        <v>51</v>
      </c>
      <c r="E65" s="12">
        <v>65</v>
      </c>
      <c r="F65" s="12">
        <v>63</v>
      </c>
      <c r="G65" s="12">
        <v>58</v>
      </c>
      <c r="H65" s="12">
        <v>50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5"/>
      <c r="U65" s="12">
        <v>1</v>
      </c>
      <c r="V65" s="12">
        <v>4</v>
      </c>
      <c r="W65" s="12">
        <v>1</v>
      </c>
      <c r="X65" s="12">
        <v>5</v>
      </c>
      <c r="Y65" s="12">
        <v>4</v>
      </c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3">
        <v>435009</v>
      </c>
      <c r="B66" s="10" t="s">
        <v>84</v>
      </c>
      <c r="C66" s="8">
        <v>2019</v>
      </c>
      <c r="D66" s="12">
        <v>113</v>
      </c>
      <c r="E66" s="12">
        <v>107</v>
      </c>
      <c r="F66" s="12">
        <v>89</v>
      </c>
      <c r="G66" s="12">
        <v>78</v>
      </c>
      <c r="H66" s="12">
        <v>59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5"/>
      <c r="U66" s="12">
        <v>1</v>
      </c>
      <c r="V66" s="12">
        <v>6</v>
      </c>
      <c r="W66" s="12">
        <v>4</v>
      </c>
      <c r="X66" s="12"/>
      <c r="Y66" s="12">
        <v>1</v>
      </c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3">
        <v>434967</v>
      </c>
      <c r="B67" s="10" t="s">
        <v>85</v>
      </c>
      <c r="C67" s="8">
        <v>2012</v>
      </c>
      <c r="D67" s="12">
        <v>50</v>
      </c>
      <c r="E67" s="12">
        <v>41</v>
      </c>
      <c r="F67" s="12">
        <v>32</v>
      </c>
      <c r="G67" s="12">
        <v>41</v>
      </c>
      <c r="H67" s="12">
        <v>25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5"/>
      <c r="U67" s="12"/>
      <c r="V67" s="12">
        <v>5</v>
      </c>
      <c r="W67" s="12">
        <v>9</v>
      </c>
      <c r="X67" s="12"/>
      <c r="Y67" s="12">
        <v>1</v>
      </c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3">
        <v>434982</v>
      </c>
      <c r="B68" s="10" t="s">
        <v>86</v>
      </c>
      <c r="C68" s="8">
        <v>2015</v>
      </c>
      <c r="D68" s="12">
        <v>114</v>
      </c>
      <c r="E68" s="12">
        <v>114</v>
      </c>
      <c r="F68" s="12">
        <v>94</v>
      </c>
      <c r="G68" s="12">
        <v>82</v>
      </c>
      <c r="H68" s="12">
        <v>86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5"/>
      <c r="U68" s="12">
        <v>5</v>
      </c>
      <c r="V68" s="12">
        <v>8</v>
      </c>
      <c r="W68" s="12">
        <v>13</v>
      </c>
      <c r="X68" s="12">
        <v>9</v>
      </c>
      <c r="Y68" s="12">
        <v>1</v>
      </c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3">
        <v>435010</v>
      </c>
      <c r="B69" s="10" t="s">
        <v>87</v>
      </c>
      <c r="C69" s="8">
        <v>2019</v>
      </c>
      <c r="D69" s="12">
        <v>2</v>
      </c>
      <c r="E69" s="12">
        <v>2</v>
      </c>
      <c r="F69" s="12">
        <v>4</v>
      </c>
      <c r="G69" s="12">
        <v>2</v>
      </c>
      <c r="H69" s="12">
        <v>1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5"/>
      <c r="U69" s="12"/>
      <c r="V69" s="12">
        <v>2</v>
      </c>
      <c r="W69" s="12"/>
      <c r="X69" s="12">
        <v>1</v>
      </c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3">
        <v>434970</v>
      </c>
      <c r="B70" s="10" t="s">
        <v>88</v>
      </c>
      <c r="C70" s="8">
        <v>2013</v>
      </c>
      <c r="D70" s="12"/>
      <c r="E70" s="12">
        <v>2</v>
      </c>
      <c r="F70" s="12">
        <v>2</v>
      </c>
      <c r="G70" s="12">
        <v>2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5"/>
      <c r="U70" s="12">
        <v>2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3">
        <v>434971</v>
      </c>
      <c r="B71" s="10" t="s">
        <v>89</v>
      </c>
      <c r="C71" s="8">
        <v>2013</v>
      </c>
      <c r="D71" s="12">
        <v>3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5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3">
        <v>435011</v>
      </c>
      <c r="B72" s="10" t="s">
        <v>90</v>
      </c>
      <c r="C72" s="8">
        <v>2020</v>
      </c>
      <c r="D72" s="12">
        <v>31</v>
      </c>
      <c r="E72" s="12">
        <v>25</v>
      </c>
      <c r="F72" s="12">
        <v>25</v>
      </c>
      <c r="G72" s="12">
        <v>26</v>
      </c>
      <c r="H72" s="12">
        <v>26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5"/>
      <c r="U72" s="12">
        <v>1</v>
      </c>
      <c r="V72" s="12">
        <v>4</v>
      </c>
      <c r="W72" s="12">
        <v>5</v>
      </c>
      <c r="X72" s="12">
        <v>2</v>
      </c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3">
        <v>435016</v>
      </c>
      <c r="B73" s="10" t="s">
        <v>91</v>
      </c>
      <c r="C73" s="8">
        <v>2020</v>
      </c>
      <c r="D73" s="12">
        <v>83</v>
      </c>
      <c r="E73" s="12">
        <v>87</v>
      </c>
      <c r="F73" s="12">
        <v>87</v>
      </c>
      <c r="G73" s="12">
        <v>68</v>
      </c>
      <c r="H73" s="12">
        <v>47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5"/>
      <c r="U73" s="12">
        <v>4</v>
      </c>
      <c r="V73" s="12">
        <v>10</v>
      </c>
      <c r="W73" s="12">
        <v>6</v>
      </c>
      <c r="X73" s="12">
        <v>2</v>
      </c>
      <c r="Y73" s="12">
        <v>1</v>
      </c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3">
        <v>435036</v>
      </c>
      <c r="B74" s="10" t="s">
        <v>116</v>
      </c>
      <c r="C74" s="8">
        <v>2021</v>
      </c>
      <c r="D74" s="12">
        <v>71</v>
      </c>
      <c r="E74" s="12">
        <v>65</v>
      </c>
      <c r="F74" s="12">
        <v>49</v>
      </c>
      <c r="G74" s="12">
        <v>20</v>
      </c>
      <c r="H74" s="12">
        <v>9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5"/>
      <c r="U74" s="12"/>
      <c r="V74" s="12">
        <v>3</v>
      </c>
      <c r="W74" s="12">
        <v>2</v>
      </c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3">
        <v>435032</v>
      </c>
      <c r="B75" s="10" t="s">
        <v>117</v>
      </c>
      <c r="C75" s="8">
        <v>2019</v>
      </c>
      <c r="D75" s="12">
        <v>81</v>
      </c>
      <c r="E75" s="12">
        <v>84</v>
      </c>
      <c r="F75" s="12">
        <v>98</v>
      </c>
      <c r="G75" s="12">
        <v>71</v>
      </c>
      <c r="H75" s="12">
        <v>42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5"/>
      <c r="U75" s="12">
        <v>5</v>
      </c>
      <c r="V75" s="12">
        <v>10</v>
      </c>
      <c r="W75" s="12">
        <v>12</v>
      </c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3">
        <v>435007</v>
      </c>
      <c r="B76" s="10" t="s">
        <v>92</v>
      </c>
      <c r="C76" s="8">
        <v>2019</v>
      </c>
      <c r="D76" s="12">
        <v>44</v>
      </c>
      <c r="E76" s="12">
        <v>42</v>
      </c>
      <c r="F76" s="12">
        <v>42</v>
      </c>
      <c r="G76" s="12">
        <v>34</v>
      </c>
      <c r="H76" s="12">
        <v>18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5"/>
      <c r="U76" s="12">
        <v>1</v>
      </c>
      <c r="V76" s="12">
        <v>5</v>
      </c>
      <c r="W76" s="12">
        <v>3</v>
      </c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3">
        <v>435028</v>
      </c>
      <c r="B77" s="10" t="s">
        <v>118</v>
      </c>
      <c r="C77" s="8">
        <v>2016</v>
      </c>
      <c r="D77" s="12">
        <v>1</v>
      </c>
      <c r="E77" s="12">
        <v>13</v>
      </c>
      <c r="F77" s="12">
        <v>35</v>
      </c>
      <c r="G77" s="12">
        <v>64</v>
      </c>
      <c r="H77" s="12">
        <v>100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5"/>
      <c r="U77" s="12">
        <v>1</v>
      </c>
      <c r="V77" s="12">
        <v>1</v>
      </c>
      <c r="W77" s="12">
        <v>12</v>
      </c>
      <c r="X77" s="12">
        <v>22</v>
      </c>
      <c r="Y77" s="12">
        <v>5</v>
      </c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3">
        <v>435037</v>
      </c>
      <c r="B78" s="10" t="s">
        <v>119</v>
      </c>
      <c r="C78" s="8">
        <v>2021</v>
      </c>
      <c r="D78" s="12">
        <v>89</v>
      </c>
      <c r="E78" s="12">
        <v>74</v>
      </c>
      <c r="F78" s="12">
        <v>48</v>
      </c>
      <c r="G78" s="12">
        <v>31</v>
      </c>
      <c r="H78" s="12">
        <v>9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5"/>
      <c r="U78" s="12">
        <v>1</v>
      </c>
      <c r="V78" s="12">
        <v>5</v>
      </c>
      <c r="W78" s="12">
        <v>1</v>
      </c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3">
        <v>435034</v>
      </c>
      <c r="B79" s="10" t="s">
        <v>120</v>
      </c>
      <c r="C79" s="8">
        <v>2020</v>
      </c>
      <c r="D79" s="12">
        <v>102</v>
      </c>
      <c r="E79" s="12">
        <v>100</v>
      </c>
      <c r="F79" s="12">
        <v>86</v>
      </c>
      <c r="G79" s="12">
        <v>76</v>
      </c>
      <c r="H79" s="12">
        <v>57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5"/>
      <c r="U79" s="12">
        <v>1</v>
      </c>
      <c r="V79" s="12">
        <v>10</v>
      </c>
      <c r="W79" s="12">
        <v>7</v>
      </c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2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20"/>
    </sheetView>
  </sheetViews>
  <sheetFormatPr defaultRowHeight="14.4" outlineLevelRow="0" outlineLevelCol="0"/>
  <cols>
    <col min="1" max="1" width="8" bestFit="true" customWidth="true" style="0"/>
    <col min="2" max="2" width="71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121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>
        <f>SUM(I7:I19)</f>
        <v>592</v>
      </c>
      <c r="J3" s="11">
        <f>SUM(J7:J17)</f>
        <v>354</v>
      </c>
      <c r="K3" s="11">
        <f>SUM(K7:K17)</f>
        <v>179</v>
      </c>
      <c r="L3" s="11">
        <f>SUM(L7:L17)</f>
        <v>203</v>
      </c>
      <c r="M3" s="11">
        <f>SUM(M7:M17)</f>
        <v>210</v>
      </c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>
        <f>SUM(Y7:Y17)</f>
        <v>110</v>
      </c>
      <c r="Z3" s="11">
        <f>SUM(Z7:Z17)</f>
        <v>44</v>
      </c>
      <c r="AA3" s="11">
        <f>SUM(AA7:AA17)</f>
        <v>14</v>
      </c>
      <c r="AB3" s="11">
        <f>SUM(AB7:AB17)</f>
        <v>41</v>
      </c>
      <c r="AC3" s="11">
        <f>SUM(AC7:AC9)</f>
        <v>12</v>
      </c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/>
      <c r="I4" s="12">
        <v>233</v>
      </c>
      <c r="J4" s="12">
        <v>138</v>
      </c>
      <c r="K4" s="12">
        <v>73</v>
      </c>
      <c r="L4" s="12">
        <v>35</v>
      </c>
      <c r="M4" s="12">
        <v>22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>
        <v>8</v>
      </c>
      <c r="Z4" s="12">
        <v>3</v>
      </c>
      <c r="AA4" s="12">
        <v>5</v>
      </c>
      <c r="AB4" s="12">
        <v>2</v>
      </c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/>
      <c r="I5" s="12">
        <v>359</v>
      </c>
      <c r="J5" s="12">
        <v>216</v>
      </c>
      <c r="K5" s="12">
        <v>102</v>
      </c>
      <c r="L5" s="12">
        <v>164</v>
      </c>
      <c r="M5" s="12">
        <v>184</v>
      </c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>
        <v>102</v>
      </c>
      <c r="Z5" s="12">
        <v>41</v>
      </c>
      <c r="AA5" s="12">
        <v>9</v>
      </c>
      <c r="AB5" s="12">
        <v>39</v>
      </c>
      <c r="AC5" s="12">
        <v>12</v>
      </c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/>
      <c r="J6" s="12"/>
      <c r="K6" s="12">
        <v>4</v>
      </c>
      <c r="L6" s="12">
        <v>4</v>
      </c>
      <c r="M6" s="12">
        <v>4</v>
      </c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299016</v>
      </c>
      <c r="B7" s="10" t="s">
        <v>122</v>
      </c>
      <c r="C7" s="8">
        <v>2016</v>
      </c>
      <c r="D7" s="12"/>
      <c r="E7" s="12"/>
      <c r="F7" s="12"/>
      <c r="G7" s="12"/>
      <c r="H7" s="12"/>
      <c r="I7" s="12"/>
      <c r="J7" s="12"/>
      <c r="K7" s="12">
        <v>4</v>
      </c>
      <c r="L7" s="12">
        <v>4</v>
      </c>
      <c r="M7" s="12">
        <v>4</v>
      </c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381016</v>
      </c>
      <c r="B8" s="10" t="s">
        <v>107</v>
      </c>
      <c r="C8" s="8">
        <v>2018</v>
      </c>
      <c r="D8" s="12"/>
      <c r="E8" s="12"/>
      <c r="F8" s="12"/>
      <c r="G8" s="12"/>
      <c r="H8" s="12"/>
      <c r="I8" s="12">
        <v>162</v>
      </c>
      <c r="J8" s="12">
        <v>81</v>
      </c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>
        <v>57</v>
      </c>
      <c r="Z8" s="12">
        <v>23</v>
      </c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299018</v>
      </c>
      <c r="B9" s="10" t="s">
        <v>123</v>
      </c>
      <c r="C9" s="8">
        <v>2016</v>
      </c>
      <c r="D9" s="12"/>
      <c r="E9" s="12"/>
      <c r="F9" s="12"/>
      <c r="G9" s="12"/>
      <c r="H9" s="12"/>
      <c r="I9" s="12"/>
      <c r="J9" s="12"/>
      <c r="K9" s="12">
        <v>4</v>
      </c>
      <c r="L9" s="12">
        <v>159</v>
      </c>
      <c r="M9" s="12">
        <v>184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>
        <v>3</v>
      </c>
      <c r="AB9" s="12">
        <v>39</v>
      </c>
      <c r="AC9" s="12">
        <v>12</v>
      </c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394052</v>
      </c>
      <c r="B10" s="10" t="s">
        <v>109</v>
      </c>
      <c r="C10" s="8">
        <v>2019</v>
      </c>
      <c r="D10" s="12"/>
      <c r="E10" s="12"/>
      <c r="F10" s="12"/>
      <c r="G10" s="12"/>
      <c r="H10" s="12"/>
      <c r="I10" s="12">
        <v>62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>
        <v>7</v>
      </c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313633</v>
      </c>
      <c r="B11" s="10" t="s">
        <v>110</v>
      </c>
      <c r="C11" s="8">
        <v>2017</v>
      </c>
      <c r="D11" s="12"/>
      <c r="E11" s="12"/>
      <c r="F11" s="12"/>
      <c r="G11" s="12"/>
      <c r="H11" s="12"/>
      <c r="I11" s="12">
        <v>95</v>
      </c>
      <c r="J11" s="12">
        <v>135</v>
      </c>
      <c r="K11" s="12">
        <v>98</v>
      </c>
      <c r="L11" s="12">
        <v>5</v>
      </c>
      <c r="M11" s="12"/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>
        <v>32</v>
      </c>
      <c r="Z11" s="12">
        <v>18</v>
      </c>
      <c r="AA11" s="12">
        <v>6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408742</v>
      </c>
      <c r="B12" s="10" t="s">
        <v>112</v>
      </c>
      <c r="C12" s="8">
        <v>2020</v>
      </c>
      <c r="D12" s="12"/>
      <c r="E12" s="12"/>
      <c r="F12" s="12"/>
      <c r="G12" s="12"/>
      <c r="H12" s="12"/>
      <c r="I12" s="12">
        <v>40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>
        <v>6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381015</v>
      </c>
      <c r="B13" s="10" t="s">
        <v>114</v>
      </c>
      <c r="C13" s="8">
        <v>2018</v>
      </c>
      <c r="D13" s="12"/>
      <c r="E13" s="12"/>
      <c r="F13" s="12"/>
      <c r="G13" s="12"/>
      <c r="H13" s="12"/>
      <c r="I13" s="12">
        <v>66</v>
      </c>
      <c r="J13" s="12">
        <v>36</v>
      </c>
      <c r="K13" s="12"/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>
        <v>1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299017</v>
      </c>
      <c r="B14" s="10" t="s">
        <v>124</v>
      </c>
      <c r="C14" s="8">
        <v>2016</v>
      </c>
      <c r="D14" s="12"/>
      <c r="E14" s="12"/>
      <c r="F14" s="12"/>
      <c r="G14" s="12"/>
      <c r="H14" s="12"/>
      <c r="I14" s="12"/>
      <c r="J14" s="12"/>
      <c r="K14" s="12">
        <v>9</v>
      </c>
      <c r="L14" s="12">
        <v>13</v>
      </c>
      <c r="M14" s="12">
        <v>13</v>
      </c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>
        <v>1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428334</v>
      </c>
      <c r="B15" s="10" t="s">
        <v>116</v>
      </c>
      <c r="C15" s="8">
        <v>2021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394051</v>
      </c>
      <c r="B16" s="10" t="s">
        <v>117</v>
      </c>
      <c r="C16" s="8">
        <v>2019</v>
      </c>
      <c r="D16" s="12"/>
      <c r="E16" s="12"/>
      <c r="F16" s="12"/>
      <c r="G16" s="12"/>
      <c r="H16" s="12"/>
      <c r="I16" s="12">
        <v>21</v>
      </c>
      <c r="J16" s="12">
        <v>7</v>
      </c>
      <c r="K16" s="12"/>
      <c r="L16" s="12"/>
      <c r="M16" s="12"/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297531</v>
      </c>
      <c r="B17" s="10" t="s">
        <v>118</v>
      </c>
      <c r="C17" s="8">
        <v>2016</v>
      </c>
      <c r="D17" s="12"/>
      <c r="E17" s="12"/>
      <c r="F17" s="12"/>
      <c r="G17" s="12"/>
      <c r="H17" s="12"/>
      <c r="I17" s="12">
        <v>124</v>
      </c>
      <c r="J17" s="12">
        <v>95</v>
      </c>
      <c r="K17" s="12">
        <v>64</v>
      </c>
      <c r="L17" s="12">
        <v>22</v>
      </c>
      <c r="M17" s="12">
        <v>9</v>
      </c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>
        <v>7</v>
      </c>
      <c r="Z17" s="12">
        <v>3</v>
      </c>
      <c r="AA17" s="12">
        <v>4</v>
      </c>
      <c r="AB17" s="12">
        <v>2</v>
      </c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429007</v>
      </c>
      <c r="B18" s="10" t="s">
        <v>119</v>
      </c>
      <c r="C18" s="8">
        <v>2021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408741</v>
      </c>
      <c r="B19" s="10" t="s">
        <v>120</v>
      </c>
      <c r="C19" s="8">
        <v>2020</v>
      </c>
      <c r="D19" s="12"/>
      <c r="E19" s="12"/>
      <c r="F19" s="12"/>
      <c r="G19" s="12"/>
      <c r="H19" s="12"/>
      <c r="I19" s="12">
        <v>22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8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18"/>
    </sheetView>
  </sheetViews>
  <sheetFormatPr defaultRowHeight="14.4" outlineLevelRow="0" outlineLevelCol="0"/>
  <cols>
    <col min="1" max="1" width="8" bestFit="true" customWidth="true" style="0"/>
    <col min="2" max="2" width="61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125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SUM(D4:D17)</f>
        <v>2205</v>
      </c>
      <c r="E3" s="11">
        <f>SUM(E4:E17)</f>
        <v>2229</v>
      </c>
      <c r="F3" s="11">
        <f>SUM(F4:F17)</f>
        <v>2103</v>
      </c>
      <c r="G3" s="11">
        <f>SUM(G4:G17)</f>
        <v>1800</v>
      </c>
      <c r="H3" s="11">
        <f>SUM(H4:H17)</f>
        <v>1469</v>
      </c>
      <c r="I3" s="11">
        <f>SUM(I4:I17)</f>
        <v>1175</v>
      </c>
      <c r="J3" s="11">
        <f>SUM(J4:J17)</f>
        <v>863</v>
      </c>
      <c r="K3" s="11">
        <f>SUM(K4:K17)</f>
        <v>550</v>
      </c>
      <c r="L3" s="11">
        <f>SUM(L4:L17)</f>
        <v>300</v>
      </c>
      <c r="M3" s="11">
        <f>SUM(M4:M17)</f>
        <v>177</v>
      </c>
      <c r="N3" s="11"/>
      <c r="O3" s="11"/>
      <c r="P3" s="11"/>
      <c r="Q3" s="11"/>
      <c r="R3" s="11"/>
      <c r="S3" s="11"/>
      <c r="T3" s="14"/>
      <c r="U3" s="11">
        <f>SUM(U4:U17)</f>
        <v>23</v>
      </c>
      <c r="V3" s="11">
        <f>SUM(V4:V17)</f>
        <v>305</v>
      </c>
      <c r="W3" s="11">
        <f>SUM(W4:W17)</f>
        <v>189</v>
      </c>
      <c r="X3" s="11">
        <f>SUM(X4:X17)</f>
        <v>182</v>
      </c>
      <c r="Y3" s="11">
        <f>SUM(Y4:Y17)</f>
        <v>93</v>
      </c>
      <c r="Z3" s="11">
        <f>SUM(Z4:Z17)</f>
        <v>23</v>
      </c>
      <c r="AA3" s="11">
        <f>SUM(AA4:AA15)</f>
        <v>6</v>
      </c>
      <c r="AB3" s="11">
        <f>SUM(AB4:AB11)</f>
        <v>2</v>
      </c>
      <c r="AC3" s="11">
        <f>SUM(AC4:AC8)</f>
        <v>1</v>
      </c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306407</v>
      </c>
      <c r="B4" s="10" t="s">
        <v>126</v>
      </c>
      <c r="C4" s="8">
        <v>2016</v>
      </c>
      <c r="D4" s="12"/>
      <c r="E4" s="12"/>
      <c r="F4" s="12"/>
      <c r="G4" s="12">
        <v>1</v>
      </c>
      <c r="H4" s="12">
        <v>1</v>
      </c>
      <c r="I4" s="12">
        <v>2</v>
      </c>
      <c r="J4" s="12">
        <v>4</v>
      </c>
      <c r="K4" s="12">
        <v>4</v>
      </c>
      <c r="L4" s="12">
        <v>4</v>
      </c>
      <c r="M4" s="12">
        <v>5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298922</v>
      </c>
      <c r="B5" s="10" t="s">
        <v>127</v>
      </c>
      <c r="C5" s="8">
        <v>2016</v>
      </c>
      <c r="D5" s="12"/>
      <c r="E5" s="12"/>
      <c r="F5" s="12"/>
      <c r="G5" s="12"/>
      <c r="H5" s="12">
        <v>1</v>
      </c>
      <c r="I5" s="12">
        <v>1</v>
      </c>
      <c r="J5" s="12">
        <v>15</v>
      </c>
      <c r="K5" s="12">
        <v>17</v>
      </c>
      <c r="L5" s="12">
        <v>18</v>
      </c>
      <c r="M5" s="12">
        <v>22</v>
      </c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>
        <v>2</v>
      </c>
      <c r="AA5" s="12">
        <v>1</v>
      </c>
      <c r="AB5" s="12">
        <v>1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443669</v>
      </c>
      <c r="B6" s="10" t="s">
        <v>128</v>
      </c>
      <c r="C6" s="8">
        <v>2022</v>
      </c>
      <c r="D6" s="12">
        <v>105</v>
      </c>
      <c r="E6" s="12">
        <v>105</v>
      </c>
      <c r="F6" s="12">
        <v>67</v>
      </c>
      <c r="G6" s="12">
        <v>31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392379</v>
      </c>
      <c r="B7" s="10" t="s">
        <v>129</v>
      </c>
      <c r="C7" s="8">
        <v>2019</v>
      </c>
      <c r="D7" s="12">
        <v>429</v>
      </c>
      <c r="E7" s="12">
        <v>433</v>
      </c>
      <c r="F7" s="12">
        <v>374</v>
      </c>
      <c r="G7" s="12">
        <v>296</v>
      </c>
      <c r="H7" s="12">
        <v>204</v>
      </c>
      <c r="I7" s="12">
        <v>132</v>
      </c>
      <c r="J7" s="12">
        <v>61</v>
      </c>
      <c r="K7" s="12"/>
      <c r="L7" s="12"/>
      <c r="M7" s="12"/>
      <c r="N7" s="12"/>
      <c r="O7" s="12"/>
      <c r="P7" s="12"/>
      <c r="Q7" s="12"/>
      <c r="R7" s="12"/>
      <c r="S7" s="12"/>
      <c r="T7" s="15"/>
      <c r="U7" s="12">
        <v>3</v>
      </c>
      <c r="V7" s="12">
        <v>38</v>
      </c>
      <c r="W7" s="12">
        <v>11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298931</v>
      </c>
      <c r="B8" s="10" t="s">
        <v>130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/>
      <c r="M8" s="12">
        <v>1</v>
      </c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>
        <v>1</v>
      </c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298927</v>
      </c>
      <c r="B9" s="10" t="s">
        <v>131</v>
      </c>
      <c r="C9" s="8">
        <v>2016</v>
      </c>
      <c r="D9" s="12"/>
      <c r="E9" s="12"/>
      <c r="F9" s="12">
        <v>1</v>
      </c>
      <c r="G9" s="12">
        <v>2</v>
      </c>
      <c r="H9" s="12">
        <v>3</v>
      </c>
      <c r="I9" s="12">
        <v>3</v>
      </c>
      <c r="J9" s="12">
        <v>6</v>
      </c>
      <c r="K9" s="12">
        <v>11</v>
      </c>
      <c r="L9" s="12">
        <v>11</v>
      </c>
      <c r="M9" s="12">
        <v>15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>
        <v>1</v>
      </c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375295</v>
      </c>
      <c r="B10" s="10" t="s">
        <v>132</v>
      </c>
      <c r="C10" s="8">
        <v>2018</v>
      </c>
      <c r="D10" s="12">
        <v>454</v>
      </c>
      <c r="E10" s="12">
        <v>457</v>
      </c>
      <c r="F10" s="12">
        <v>451</v>
      </c>
      <c r="G10" s="12">
        <v>401</v>
      </c>
      <c r="H10" s="12">
        <v>340</v>
      </c>
      <c r="I10" s="12">
        <v>240</v>
      </c>
      <c r="J10" s="12">
        <v>151</v>
      </c>
      <c r="K10" s="12">
        <v>62</v>
      </c>
      <c r="L10" s="12"/>
      <c r="M10" s="12"/>
      <c r="N10" s="12"/>
      <c r="O10" s="12"/>
      <c r="P10" s="12"/>
      <c r="Q10" s="12"/>
      <c r="R10" s="12"/>
      <c r="S10" s="12"/>
      <c r="T10" s="15"/>
      <c r="U10" s="12">
        <v>5</v>
      </c>
      <c r="V10" s="12">
        <v>88</v>
      </c>
      <c r="W10" s="12">
        <v>64</v>
      </c>
      <c r="X10" s="12">
        <v>43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298936</v>
      </c>
      <c r="B11" s="10" t="s">
        <v>133</v>
      </c>
      <c r="C11" s="8">
        <v>2016</v>
      </c>
      <c r="D11" s="12"/>
      <c r="E11" s="12"/>
      <c r="F11" s="12"/>
      <c r="G11" s="12">
        <v>1</v>
      </c>
      <c r="H11" s="12">
        <v>3</v>
      </c>
      <c r="I11" s="12">
        <v>5</v>
      </c>
      <c r="J11" s="12">
        <v>14</v>
      </c>
      <c r="K11" s="12">
        <v>23</v>
      </c>
      <c r="L11" s="12">
        <v>31</v>
      </c>
      <c r="M11" s="12">
        <v>40</v>
      </c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>
        <v>2</v>
      </c>
      <c r="AA11" s="12">
        <v>2</v>
      </c>
      <c r="AB11" s="12">
        <v>1</v>
      </c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320989</v>
      </c>
      <c r="B12" s="10" t="s">
        <v>134</v>
      </c>
      <c r="C12" s="8">
        <v>2017</v>
      </c>
      <c r="D12" s="12">
        <v>321</v>
      </c>
      <c r="E12" s="12">
        <v>328</v>
      </c>
      <c r="F12" s="12">
        <v>356</v>
      </c>
      <c r="G12" s="12">
        <v>311</v>
      </c>
      <c r="H12" s="12">
        <v>275</v>
      </c>
      <c r="I12" s="12">
        <v>242</v>
      </c>
      <c r="J12" s="12">
        <v>170</v>
      </c>
      <c r="K12" s="12">
        <v>102</v>
      </c>
      <c r="L12" s="12">
        <v>40</v>
      </c>
      <c r="M12" s="12"/>
      <c r="N12" s="12"/>
      <c r="O12" s="12"/>
      <c r="P12" s="12"/>
      <c r="Q12" s="12"/>
      <c r="R12" s="12"/>
      <c r="S12" s="12"/>
      <c r="T12" s="15"/>
      <c r="U12" s="12">
        <v>7</v>
      </c>
      <c r="V12" s="12">
        <v>67</v>
      </c>
      <c r="W12" s="12">
        <v>36</v>
      </c>
      <c r="X12" s="12">
        <v>44</v>
      </c>
      <c r="Y12" s="12">
        <v>35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320175</v>
      </c>
      <c r="B13" s="10" t="s">
        <v>135</v>
      </c>
      <c r="C13" s="8">
        <v>2017</v>
      </c>
      <c r="D13" s="12">
        <v>325</v>
      </c>
      <c r="E13" s="12">
        <v>330</v>
      </c>
      <c r="F13" s="12">
        <v>408</v>
      </c>
      <c r="G13" s="12">
        <v>359</v>
      </c>
      <c r="H13" s="12">
        <v>288</v>
      </c>
      <c r="I13" s="12">
        <v>228</v>
      </c>
      <c r="J13" s="12">
        <v>160</v>
      </c>
      <c r="K13" s="12">
        <v>100</v>
      </c>
      <c r="L13" s="12">
        <v>41</v>
      </c>
      <c r="M13" s="12"/>
      <c r="N13" s="12"/>
      <c r="O13" s="12"/>
      <c r="P13" s="12"/>
      <c r="Q13" s="12"/>
      <c r="R13" s="12"/>
      <c r="S13" s="12"/>
      <c r="T13" s="15"/>
      <c r="U13" s="12">
        <v>4</v>
      </c>
      <c r="V13" s="12">
        <v>46</v>
      </c>
      <c r="W13" s="12">
        <v>39</v>
      </c>
      <c r="X13" s="12">
        <v>34</v>
      </c>
      <c r="Y13" s="12">
        <v>12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457539</v>
      </c>
      <c r="B14" s="10" t="s">
        <v>136</v>
      </c>
      <c r="C14" s="8">
        <v>2024</v>
      </c>
      <c r="D14" s="12">
        <v>102</v>
      </c>
      <c r="E14" s="12">
        <v>103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298961</v>
      </c>
      <c r="B15" s="10" t="s">
        <v>137</v>
      </c>
      <c r="C15" s="8">
        <v>2016</v>
      </c>
      <c r="D15" s="12"/>
      <c r="E15" s="12"/>
      <c r="F15" s="12"/>
      <c r="G15" s="12">
        <v>1</v>
      </c>
      <c r="H15" s="12">
        <v>2</v>
      </c>
      <c r="I15" s="12">
        <v>6</v>
      </c>
      <c r="J15" s="12">
        <v>16</v>
      </c>
      <c r="K15" s="12">
        <v>24</v>
      </c>
      <c r="L15" s="12">
        <v>24</v>
      </c>
      <c r="M15" s="12">
        <v>25</v>
      </c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>
        <v>1</v>
      </c>
      <c r="AA15" s="12">
        <v>2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306412</v>
      </c>
      <c r="B16" s="10" t="s">
        <v>138</v>
      </c>
      <c r="C16" s="8">
        <v>2016</v>
      </c>
      <c r="D16" s="12"/>
      <c r="E16" s="12"/>
      <c r="F16" s="12"/>
      <c r="G16" s="12"/>
      <c r="H16" s="12">
        <v>2</v>
      </c>
      <c r="I16" s="12">
        <v>2</v>
      </c>
      <c r="J16" s="12">
        <v>12</v>
      </c>
      <c r="K16" s="12">
        <v>15</v>
      </c>
      <c r="L16" s="12">
        <v>16</v>
      </c>
      <c r="M16" s="12">
        <v>16</v>
      </c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292555</v>
      </c>
      <c r="B17" s="10" t="s">
        <v>139</v>
      </c>
      <c r="C17" s="8">
        <v>2016</v>
      </c>
      <c r="D17" s="12">
        <v>469</v>
      </c>
      <c r="E17" s="12">
        <v>473</v>
      </c>
      <c r="F17" s="12">
        <v>446</v>
      </c>
      <c r="G17" s="12">
        <v>397</v>
      </c>
      <c r="H17" s="12">
        <v>350</v>
      </c>
      <c r="I17" s="12">
        <v>314</v>
      </c>
      <c r="J17" s="12">
        <v>254</v>
      </c>
      <c r="K17" s="12">
        <v>192</v>
      </c>
      <c r="L17" s="12">
        <v>115</v>
      </c>
      <c r="M17" s="12">
        <v>53</v>
      </c>
      <c r="N17" s="12"/>
      <c r="O17" s="12"/>
      <c r="P17" s="12"/>
      <c r="Q17" s="12"/>
      <c r="R17" s="12"/>
      <c r="S17" s="12"/>
      <c r="T17" s="15"/>
      <c r="U17" s="12">
        <v>4</v>
      </c>
      <c r="V17" s="12">
        <v>66</v>
      </c>
      <c r="W17" s="12">
        <v>39</v>
      </c>
      <c r="X17" s="12">
        <v>61</v>
      </c>
      <c r="Y17" s="12">
        <v>46</v>
      </c>
      <c r="Z17" s="12">
        <v>18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3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35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140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SUM(D4:D34)</f>
        <v>5254</v>
      </c>
      <c r="E3" s="11">
        <f>SUM(E4:E34)</f>
        <v>5384</v>
      </c>
      <c r="F3" s="11">
        <f>SUM(F4:F32)</f>
        <v>5092</v>
      </c>
      <c r="G3" s="11">
        <f>SUM(G4:G32)</f>
        <v>4694</v>
      </c>
      <c r="H3" s="11">
        <f>SUM(H4:H32)</f>
        <v>4148</v>
      </c>
      <c r="I3" s="11">
        <f>SUM(I4:I32)</f>
        <v>3694</v>
      </c>
      <c r="J3" s="11">
        <f>SUM(J4:J31)</f>
        <v>3122</v>
      </c>
      <c r="K3" s="11">
        <f>SUM(K4:K31)</f>
        <v>2616</v>
      </c>
      <c r="L3" s="11"/>
      <c r="M3" s="11"/>
      <c r="N3" s="11"/>
      <c r="O3" s="11"/>
      <c r="P3" s="11"/>
      <c r="Q3" s="11"/>
      <c r="R3" s="11"/>
      <c r="S3" s="11"/>
      <c r="T3" s="14"/>
      <c r="U3" s="11">
        <f>SUM(U4:U31)</f>
        <v>104</v>
      </c>
      <c r="V3" s="11">
        <f>SUM(V4:V31)</f>
        <v>525</v>
      </c>
      <c r="W3" s="11">
        <f>SUM(W4:W31)</f>
        <v>495</v>
      </c>
      <c r="X3" s="11">
        <f>SUM(X4:X31)</f>
        <v>514</v>
      </c>
      <c r="Y3" s="11">
        <f>SUM(Y4:Y31)</f>
        <v>377</v>
      </c>
      <c r="Z3" s="11">
        <f>SUM(Z4:Z31)</f>
        <v>318</v>
      </c>
      <c r="AA3" s="11">
        <f>SUM(AA4:AA31)</f>
        <v>187</v>
      </c>
      <c r="AB3" s="11">
        <f>SUM(AB4:AB31)</f>
        <v>71</v>
      </c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360859</v>
      </c>
      <c r="B4" s="10" t="s">
        <v>141</v>
      </c>
      <c r="C4" s="8">
        <v>2018</v>
      </c>
      <c r="D4" s="12">
        <v>574</v>
      </c>
      <c r="E4" s="12">
        <v>585</v>
      </c>
      <c r="F4" s="12">
        <v>522</v>
      </c>
      <c r="G4" s="12">
        <v>461</v>
      </c>
      <c r="H4" s="12">
        <v>355</v>
      </c>
      <c r="I4" s="12">
        <v>250</v>
      </c>
      <c r="J4" s="12">
        <v>145</v>
      </c>
      <c r="K4" s="12">
        <v>62</v>
      </c>
      <c r="L4" s="12"/>
      <c r="M4" s="12"/>
      <c r="N4" s="12"/>
      <c r="O4" s="12"/>
      <c r="P4" s="12"/>
      <c r="Q4" s="12"/>
      <c r="R4" s="12"/>
      <c r="S4" s="12"/>
      <c r="T4" s="15"/>
      <c r="U4" s="12">
        <v>11</v>
      </c>
      <c r="V4" s="12">
        <v>49</v>
      </c>
      <c r="W4" s="12">
        <v>50</v>
      </c>
      <c r="X4" s="12">
        <v>13</v>
      </c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332796</v>
      </c>
      <c r="B5" s="10" t="s">
        <v>142</v>
      </c>
      <c r="C5" s="8">
        <v>2018</v>
      </c>
      <c r="D5" s="12"/>
      <c r="E5" s="12"/>
      <c r="F5" s="12"/>
      <c r="G5" s="12"/>
      <c r="H5" s="12">
        <v>1</v>
      </c>
      <c r="I5" s="12">
        <v>4</v>
      </c>
      <c r="J5" s="12">
        <v>10</v>
      </c>
      <c r="K5" s="12">
        <v>12</v>
      </c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>
        <v>1</v>
      </c>
      <c r="AA5" s="12"/>
      <c r="AB5" s="12">
        <v>3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375293</v>
      </c>
      <c r="B6" s="10" t="s">
        <v>143</v>
      </c>
      <c r="C6" s="8">
        <v>2018</v>
      </c>
      <c r="D6" s="12">
        <v>327</v>
      </c>
      <c r="E6" s="12">
        <v>341</v>
      </c>
      <c r="F6" s="12">
        <v>318</v>
      </c>
      <c r="G6" s="12">
        <v>279</v>
      </c>
      <c r="H6" s="12">
        <v>214</v>
      </c>
      <c r="I6" s="12">
        <v>157</v>
      </c>
      <c r="J6" s="12">
        <v>90</v>
      </c>
      <c r="K6" s="12">
        <v>39</v>
      </c>
      <c r="L6" s="12"/>
      <c r="M6" s="12"/>
      <c r="N6" s="12"/>
      <c r="O6" s="12"/>
      <c r="P6" s="12"/>
      <c r="Q6" s="12"/>
      <c r="R6" s="12"/>
      <c r="S6" s="12"/>
      <c r="T6" s="15"/>
      <c r="U6" s="12">
        <v>13</v>
      </c>
      <c r="V6" s="12">
        <v>27</v>
      </c>
      <c r="W6" s="12">
        <v>28</v>
      </c>
      <c r="X6" s="12">
        <v>12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332626</v>
      </c>
      <c r="B7" s="10" t="s">
        <v>144</v>
      </c>
      <c r="C7" s="8">
        <v>2018</v>
      </c>
      <c r="D7" s="12">
        <v>133</v>
      </c>
      <c r="E7" s="12">
        <v>135</v>
      </c>
      <c r="F7" s="12">
        <v>147</v>
      </c>
      <c r="G7" s="12">
        <v>155</v>
      </c>
      <c r="H7" s="12">
        <v>166</v>
      </c>
      <c r="I7" s="12">
        <v>182</v>
      </c>
      <c r="J7" s="12">
        <v>201</v>
      </c>
      <c r="K7" s="12">
        <v>192</v>
      </c>
      <c r="L7" s="12"/>
      <c r="M7" s="12"/>
      <c r="N7" s="12"/>
      <c r="O7" s="12"/>
      <c r="P7" s="12"/>
      <c r="Q7" s="12"/>
      <c r="R7" s="12"/>
      <c r="S7" s="12"/>
      <c r="T7" s="15"/>
      <c r="U7" s="12">
        <v>1</v>
      </c>
      <c r="V7" s="12">
        <v>17</v>
      </c>
      <c r="W7" s="12">
        <v>31</v>
      </c>
      <c r="X7" s="12">
        <v>49</v>
      </c>
      <c r="Y7" s="12">
        <v>37</v>
      </c>
      <c r="Z7" s="12">
        <v>35</v>
      </c>
      <c r="AA7" s="12">
        <v>8</v>
      </c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332629</v>
      </c>
      <c r="B8" s="10" t="s">
        <v>145</v>
      </c>
      <c r="C8" s="8">
        <v>2018</v>
      </c>
      <c r="D8" s="12">
        <v>535</v>
      </c>
      <c r="E8" s="12">
        <v>560</v>
      </c>
      <c r="F8" s="12">
        <v>538</v>
      </c>
      <c r="G8" s="12">
        <v>497</v>
      </c>
      <c r="H8" s="12">
        <v>451</v>
      </c>
      <c r="I8" s="12">
        <v>411</v>
      </c>
      <c r="J8" s="12">
        <v>322</v>
      </c>
      <c r="K8" s="12">
        <v>256</v>
      </c>
      <c r="L8" s="12"/>
      <c r="M8" s="12"/>
      <c r="N8" s="12"/>
      <c r="O8" s="12"/>
      <c r="P8" s="12"/>
      <c r="Q8" s="12"/>
      <c r="R8" s="12"/>
      <c r="S8" s="12"/>
      <c r="T8" s="15"/>
      <c r="U8" s="12">
        <v>17</v>
      </c>
      <c r="V8" s="12">
        <v>65</v>
      </c>
      <c r="W8" s="12">
        <v>50</v>
      </c>
      <c r="X8" s="12">
        <v>64</v>
      </c>
      <c r="Y8" s="12">
        <v>57</v>
      </c>
      <c r="Z8" s="12">
        <v>20</v>
      </c>
      <c r="AA8" s="12">
        <v>11</v>
      </c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332801</v>
      </c>
      <c r="B9" s="10" t="s">
        <v>146</v>
      </c>
      <c r="C9" s="8">
        <v>2018</v>
      </c>
      <c r="D9" s="12"/>
      <c r="E9" s="12"/>
      <c r="F9" s="12"/>
      <c r="G9" s="12"/>
      <c r="H9" s="12">
        <v>1</v>
      </c>
      <c r="I9" s="12">
        <v>7</v>
      </c>
      <c r="J9" s="12">
        <v>14</v>
      </c>
      <c r="K9" s="12">
        <v>19</v>
      </c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>
        <v>1</v>
      </c>
      <c r="AA9" s="12">
        <v>3</v>
      </c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332986</v>
      </c>
      <c r="B10" s="10" t="s">
        <v>147</v>
      </c>
      <c r="C10" s="8">
        <v>2018</v>
      </c>
      <c r="D10" s="12"/>
      <c r="E10" s="12"/>
      <c r="F10" s="12"/>
      <c r="G10" s="12"/>
      <c r="H10" s="12"/>
      <c r="I10" s="12"/>
      <c r="J10" s="12"/>
      <c r="K10" s="12">
        <v>1</v>
      </c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>
        <v>1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392380</v>
      </c>
      <c r="B11" s="10" t="s">
        <v>148</v>
      </c>
      <c r="C11" s="8">
        <v>2019</v>
      </c>
      <c r="D11" s="12">
        <v>385</v>
      </c>
      <c r="E11" s="12">
        <v>388</v>
      </c>
      <c r="F11" s="12">
        <v>352</v>
      </c>
      <c r="G11" s="12">
        <v>306</v>
      </c>
      <c r="H11" s="12">
        <v>209</v>
      </c>
      <c r="I11" s="12">
        <v>126</v>
      </c>
      <c r="J11" s="12">
        <v>52</v>
      </c>
      <c r="K11" s="12"/>
      <c r="L11" s="12"/>
      <c r="M11" s="12"/>
      <c r="N11" s="12"/>
      <c r="O11" s="12"/>
      <c r="P11" s="12"/>
      <c r="Q11" s="12"/>
      <c r="R11" s="12"/>
      <c r="S11" s="12"/>
      <c r="T11" s="15"/>
      <c r="U11" s="12">
        <v>4</v>
      </c>
      <c r="V11" s="12">
        <v>43</v>
      </c>
      <c r="W11" s="12">
        <v>27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332807</v>
      </c>
      <c r="B12" s="10" t="s">
        <v>149</v>
      </c>
      <c r="C12" s="8">
        <v>2018</v>
      </c>
      <c r="D12" s="12"/>
      <c r="E12" s="12"/>
      <c r="F12" s="12"/>
      <c r="G12" s="12">
        <v>1</v>
      </c>
      <c r="H12" s="12">
        <v>3</v>
      </c>
      <c r="I12" s="12">
        <v>3</v>
      </c>
      <c r="J12" s="12">
        <v>21</v>
      </c>
      <c r="K12" s="12">
        <v>29</v>
      </c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>
        <v>2</v>
      </c>
      <c r="AA12" s="12">
        <v>1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332813</v>
      </c>
      <c r="B13" s="10" t="s">
        <v>150</v>
      </c>
      <c r="C13" s="8">
        <v>2018</v>
      </c>
      <c r="D13" s="12"/>
      <c r="E13" s="12"/>
      <c r="F13" s="12"/>
      <c r="G13" s="12"/>
      <c r="H13" s="12">
        <v>1</v>
      </c>
      <c r="I13" s="12">
        <v>3</v>
      </c>
      <c r="J13" s="12">
        <v>6</v>
      </c>
      <c r="K13" s="12">
        <v>7</v>
      </c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431639</v>
      </c>
      <c r="B14" s="10" t="s">
        <v>151</v>
      </c>
      <c r="C14" s="8">
        <v>2021</v>
      </c>
      <c r="D14" s="12">
        <v>98</v>
      </c>
      <c r="E14" s="12">
        <v>98</v>
      </c>
      <c r="F14" s="12">
        <v>83</v>
      </c>
      <c r="G14" s="12">
        <v>46</v>
      </c>
      <c r="H14" s="12">
        <v>5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332634</v>
      </c>
      <c r="B15" s="10" t="s">
        <v>152</v>
      </c>
      <c r="C15" s="8">
        <v>2018</v>
      </c>
      <c r="D15" s="12">
        <v>343</v>
      </c>
      <c r="E15" s="12">
        <v>353</v>
      </c>
      <c r="F15" s="12">
        <v>359</v>
      </c>
      <c r="G15" s="12">
        <v>351</v>
      </c>
      <c r="H15" s="12">
        <v>345</v>
      </c>
      <c r="I15" s="12">
        <v>313</v>
      </c>
      <c r="J15" s="12">
        <v>288</v>
      </c>
      <c r="K15" s="12">
        <v>244</v>
      </c>
      <c r="L15" s="12"/>
      <c r="M15" s="12"/>
      <c r="N15" s="12"/>
      <c r="O15" s="12"/>
      <c r="P15" s="12"/>
      <c r="Q15" s="12"/>
      <c r="R15" s="12"/>
      <c r="S15" s="12"/>
      <c r="T15" s="15"/>
      <c r="U15" s="12">
        <v>6</v>
      </c>
      <c r="V15" s="12">
        <v>41</v>
      </c>
      <c r="W15" s="12">
        <v>62</v>
      </c>
      <c r="X15" s="12">
        <v>70</v>
      </c>
      <c r="Y15" s="12">
        <v>36</v>
      </c>
      <c r="Z15" s="12">
        <v>49</v>
      </c>
      <c r="AA15" s="12">
        <v>23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332637</v>
      </c>
      <c r="B16" s="10" t="s">
        <v>153</v>
      </c>
      <c r="C16" s="8">
        <v>2018</v>
      </c>
      <c r="D16" s="12">
        <v>404</v>
      </c>
      <c r="E16" s="12">
        <v>414</v>
      </c>
      <c r="F16" s="12">
        <v>389</v>
      </c>
      <c r="G16" s="12">
        <v>367</v>
      </c>
      <c r="H16" s="12">
        <v>354</v>
      </c>
      <c r="I16" s="12">
        <v>348</v>
      </c>
      <c r="J16" s="12">
        <v>303</v>
      </c>
      <c r="K16" s="12">
        <v>277</v>
      </c>
      <c r="L16" s="12"/>
      <c r="M16" s="12"/>
      <c r="N16" s="12"/>
      <c r="O16" s="12"/>
      <c r="P16" s="12"/>
      <c r="Q16" s="12"/>
      <c r="R16" s="12"/>
      <c r="S16" s="12"/>
      <c r="T16" s="15"/>
      <c r="U16" s="12">
        <v>5</v>
      </c>
      <c r="V16" s="12">
        <v>37</v>
      </c>
      <c r="W16" s="12">
        <v>49</v>
      </c>
      <c r="X16" s="12">
        <v>59</v>
      </c>
      <c r="Y16" s="12">
        <v>61</v>
      </c>
      <c r="Z16" s="12">
        <v>42</v>
      </c>
      <c r="AA16" s="12">
        <v>36</v>
      </c>
      <c r="AB16" s="12">
        <v>7</v>
      </c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332817</v>
      </c>
      <c r="B17" s="10" t="s">
        <v>154</v>
      </c>
      <c r="C17" s="8">
        <v>2018</v>
      </c>
      <c r="D17" s="12"/>
      <c r="E17" s="12"/>
      <c r="F17" s="12">
        <v>1</v>
      </c>
      <c r="G17" s="12">
        <v>3</v>
      </c>
      <c r="H17" s="12">
        <v>5</v>
      </c>
      <c r="I17" s="12">
        <v>9</v>
      </c>
      <c r="J17" s="12">
        <v>18</v>
      </c>
      <c r="K17" s="12">
        <v>22</v>
      </c>
      <c r="L17" s="12"/>
      <c r="M17" s="12"/>
      <c r="N17" s="12"/>
      <c r="O17" s="12"/>
      <c r="P17" s="12"/>
      <c r="Q17" s="12"/>
      <c r="R17" s="12"/>
      <c r="S17" s="12"/>
      <c r="T17" s="15"/>
      <c r="U17" s="12"/>
      <c r="V17" s="12"/>
      <c r="W17" s="12">
        <v>2</v>
      </c>
      <c r="X17" s="12"/>
      <c r="Y17" s="12"/>
      <c r="Z17" s="12"/>
      <c r="AA17" s="12">
        <v>2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332822</v>
      </c>
      <c r="B18" s="10" t="s">
        <v>155</v>
      </c>
      <c r="C18" s="8">
        <v>2018</v>
      </c>
      <c r="D18" s="12"/>
      <c r="E18" s="12"/>
      <c r="F18" s="12"/>
      <c r="G18" s="12">
        <v>1</v>
      </c>
      <c r="H18" s="12">
        <v>1</v>
      </c>
      <c r="I18" s="12">
        <v>3</v>
      </c>
      <c r="J18" s="12">
        <v>4</v>
      </c>
      <c r="K18" s="12">
        <v>4</v>
      </c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>
        <v>1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332639</v>
      </c>
      <c r="B19" s="10" t="s">
        <v>156</v>
      </c>
      <c r="C19" s="8">
        <v>2018</v>
      </c>
      <c r="D19" s="12">
        <v>215</v>
      </c>
      <c r="E19" s="12">
        <v>221</v>
      </c>
      <c r="F19" s="12">
        <v>224</v>
      </c>
      <c r="G19" s="12">
        <v>223</v>
      </c>
      <c r="H19" s="12">
        <v>180</v>
      </c>
      <c r="I19" s="12">
        <v>160</v>
      </c>
      <c r="J19" s="12">
        <v>130</v>
      </c>
      <c r="K19" s="12">
        <v>101</v>
      </c>
      <c r="L19" s="12"/>
      <c r="M19" s="12"/>
      <c r="N19" s="12"/>
      <c r="O19" s="12"/>
      <c r="P19" s="12"/>
      <c r="Q19" s="12"/>
      <c r="R19" s="12"/>
      <c r="S19" s="12"/>
      <c r="T19" s="15"/>
      <c r="U19" s="12">
        <v>5</v>
      </c>
      <c r="V19" s="12">
        <v>17</v>
      </c>
      <c r="W19" s="12">
        <v>24</v>
      </c>
      <c r="X19" s="12">
        <v>8</v>
      </c>
      <c r="Y19" s="12">
        <v>9</v>
      </c>
      <c r="Z19" s="12">
        <v>10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332987</v>
      </c>
      <c r="B20" s="10" t="s">
        <v>157</v>
      </c>
      <c r="C20" s="8">
        <v>2018</v>
      </c>
      <c r="D20" s="12"/>
      <c r="E20" s="12"/>
      <c r="F20" s="12"/>
      <c r="G20" s="12">
        <v>1</v>
      </c>
      <c r="H20" s="12">
        <v>1</v>
      </c>
      <c r="I20" s="12">
        <v>8</v>
      </c>
      <c r="J20" s="12">
        <v>20</v>
      </c>
      <c r="K20" s="12">
        <v>29</v>
      </c>
      <c r="L20" s="12"/>
      <c r="M20" s="12"/>
      <c r="N20" s="12"/>
      <c r="O20" s="12"/>
      <c r="P20" s="12"/>
      <c r="Q20" s="12"/>
      <c r="R20" s="12"/>
      <c r="S20" s="12"/>
      <c r="T20" s="15"/>
      <c r="U20" s="12"/>
      <c r="V20" s="12"/>
      <c r="W20" s="12">
        <v>1</v>
      </c>
      <c r="X20" s="12"/>
      <c r="Y20" s="12">
        <v>2</v>
      </c>
      <c r="Z20" s="12">
        <v>3</v>
      </c>
      <c r="AA20" s="12">
        <v>7</v>
      </c>
      <c r="AB20" s="12">
        <v>3</v>
      </c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332641</v>
      </c>
      <c r="B21" s="10" t="s">
        <v>158</v>
      </c>
      <c r="C21" s="8">
        <v>2018</v>
      </c>
      <c r="D21" s="12">
        <v>381</v>
      </c>
      <c r="E21" s="12">
        <v>390</v>
      </c>
      <c r="F21" s="12">
        <v>383</v>
      </c>
      <c r="G21" s="12">
        <v>360</v>
      </c>
      <c r="H21" s="12">
        <v>351</v>
      </c>
      <c r="I21" s="12">
        <v>325</v>
      </c>
      <c r="J21" s="12">
        <v>295</v>
      </c>
      <c r="K21" s="12">
        <v>261</v>
      </c>
      <c r="L21" s="12"/>
      <c r="M21" s="12"/>
      <c r="N21" s="12"/>
      <c r="O21" s="12"/>
      <c r="P21" s="12"/>
      <c r="Q21" s="12"/>
      <c r="R21" s="12"/>
      <c r="S21" s="12"/>
      <c r="T21" s="15"/>
      <c r="U21" s="12">
        <v>8</v>
      </c>
      <c r="V21" s="12">
        <v>47</v>
      </c>
      <c r="W21" s="12">
        <v>35</v>
      </c>
      <c r="X21" s="12">
        <v>59</v>
      </c>
      <c r="Y21" s="12">
        <v>40</v>
      </c>
      <c r="Z21" s="12">
        <v>43</v>
      </c>
      <c r="AA21" s="12">
        <v>20</v>
      </c>
      <c r="AB21" s="12">
        <v>9</v>
      </c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332643</v>
      </c>
      <c r="B22" s="10" t="s">
        <v>159</v>
      </c>
      <c r="C22" s="8">
        <v>2018</v>
      </c>
      <c r="D22" s="12">
        <v>17</v>
      </c>
      <c r="E22" s="12">
        <v>22</v>
      </c>
      <c r="F22" s="12">
        <v>39</v>
      </c>
      <c r="G22" s="12">
        <v>53</v>
      </c>
      <c r="H22" s="12">
        <v>72</v>
      </c>
      <c r="I22" s="12">
        <v>94</v>
      </c>
      <c r="J22" s="12">
        <v>110</v>
      </c>
      <c r="K22" s="12">
        <v>105</v>
      </c>
      <c r="L22" s="12"/>
      <c r="M22" s="12"/>
      <c r="N22" s="12"/>
      <c r="O22" s="12"/>
      <c r="P22" s="12"/>
      <c r="Q22" s="12"/>
      <c r="R22" s="12"/>
      <c r="S22" s="12"/>
      <c r="T22" s="15"/>
      <c r="U22" s="12">
        <v>5</v>
      </c>
      <c r="V22" s="12">
        <v>14</v>
      </c>
      <c r="W22" s="12">
        <v>12</v>
      </c>
      <c r="X22" s="12">
        <v>16</v>
      </c>
      <c r="Y22" s="12">
        <v>17</v>
      </c>
      <c r="Z22" s="12">
        <v>9</v>
      </c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332647</v>
      </c>
      <c r="B23" s="10" t="s">
        <v>160</v>
      </c>
      <c r="C23" s="8">
        <v>2018</v>
      </c>
      <c r="D23" s="12">
        <v>437</v>
      </c>
      <c r="E23" s="12">
        <v>449</v>
      </c>
      <c r="F23" s="12">
        <v>447</v>
      </c>
      <c r="G23" s="12">
        <v>429</v>
      </c>
      <c r="H23" s="12">
        <v>406</v>
      </c>
      <c r="I23" s="12">
        <v>369</v>
      </c>
      <c r="J23" s="12">
        <v>314</v>
      </c>
      <c r="K23" s="12">
        <v>298</v>
      </c>
      <c r="L23" s="12"/>
      <c r="M23" s="12"/>
      <c r="N23" s="12"/>
      <c r="O23" s="12"/>
      <c r="P23" s="12"/>
      <c r="Q23" s="12"/>
      <c r="R23" s="12"/>
      <c r="S23" s="12"/>
      <c r="T23" s="15"/>
      <c r="U23" s="12">
        <v>10</v>
      </c>
      <c r="V23" s="12">
        <v>54</v>
      </c>
      <c r="W23" s="12">
        <v>28</v>
      </c>
      <c r="X23" s="12">
        <v>57</v>
      </c>
      <c r="Y23" s="12">
        <v>44</v>
      </c>
      <c r="Z23" s="12">
        <v>40</v>
      </c>
      <c r="AA23" s="12">
        <v>35</v>
      </c>
      <c r="AB23" s="12">
        <v>17</v>
      </c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332828</v>
      </c>
      <c r="B24" s="10" t="s">
        <v>161</v>
      </c>
      <c r="C24" s="8">
        <v>2018</v>
      </c>
      <c r="D24" s="12"/>
      <c r="E24" s="12"/>
      <c r="F24" s="12"/>
      <c r="G24" s="12">
        <v>2</v>
      </c>
      <c r="H24" s="12">
        <v>3</v>
      </c>
      <c r="I24" s="12">
        <v>4</v>
      </c>
      <c r="J24" s="12">
        <v>5</v>
      </c>
      <c r="K24" s="12">
        <v>16</v>
      </c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332829</v>
      </c>
      <c r="B25" s="10" t="s">
        <v>162</v>
      </c>
      <c r="C25" s="8">
        <v>2018</v>
      </c>
      <c r="D25" s="12"/>
      <c r="E25" s="12"/>
      <c r="F25" s="12"/>
      <c r="G25" s="12"/>
      <c r="H25" s="12">
        <v>4</v>
      </c>
      <c r="I25" s="12">
        <v>10</v>
      </c>
      <c r="J25" s="12">
        <v>16</v>
      </c>
      <c r="K25" s="12">
        <v>18</v>
      </c>
      <c r="L25" s="12"/>
      <c r="M25" s="12"/>
      <c r="N25" s="12"/>
      <c r="O25" s="12"/>
      <c r="P25" s="12"/>
      <c r="Q25" s="12"/>
      <c r="R25" s="12"/>
      <c r="S25" s="12"/>
      <c r="T25" s="15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332838</v>
      </c>
      <c r="B26" s="10" t="s">
        <v>163</v>
      </c>
      <c r="C26" s="8">
        <v>2018</v>
      </c>
      <c r="D26" s="12"/>
      <c r="E26" s="12"/>
      <c r="F26" s="12"/>
      <c r="G26" s="12">
        <v>2</v>
      </c>
      <c r="H26" s="12">
        <v>4</v>
      </c>
      <c r="I26" s="12">
        <v>13</v>
      </c>
      <c r="J26" s="12">
        <v>17</v>
      </c>
      <c r="K26" s="12">
        <v>18</v>
      </c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/>
      <c r="W26" s="12"/>
      <c r="X26" s="12">
        <v>1</v>
      </c>
      <c r="Y26" s="12">
        <v>2</v>
      </c>
      <c r="Z26" s="12"/>
      <c r="AA26" s="12"/>
      <c r="AB26" s="12">
        <v>1</v>
      </c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332831</v>
      </c>
      <c r="B27" s="10" t="s">
        <v>164</v>
      </c>
      <c r="C27" s="8">
        <v>2018</v>
      </c>
      <c r="D27" s="12"/>
      <c r="E27" s="12"/>
      <c r="F27" s="12"/>
      <c r="G27" s="12"/>
      <c r="H27" s="12"/>
      <c r="I27" s="12"/>
      <c r="J27" s="12">
        <v>1</v>
      </c>
      <c r="K27" s="12">
        <v>1</v>
      </c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375294</v>
      </c>
      <c r="B28" s="10" t="s">
        <v>165</v>
      </c>
      <c r="C28" s="8">
        <v>2018</v>
      </c>
      <c r="D28" s="12">
        <v>341</v>
      </c>
      <c r="E28" s="12">
        <v>348</v>
      </c>
      <c r="F28" s="12">
        <v>334</v>
      </c>
      <c r="G28" s="12">
        <v>282</v>
      </c>
      <c r="H28" s="12">
        <v>241</v>
      </c>
      <c r="I28" s="12">
        <v>186</v>
      </c>
      <c r="J28" s="12">
        <v>126</v>
      </c>
      <c r="K28" s="12">
        <v>62</v>
      </c>
      <c r="L28" s="12"/>
      <c r="M28" s="12"/>
      <c r="N28" s="12"/>
      <c r="O28" s="12"/>
      <c r="P28" s="12"/>
      <c r="Q28" s="12"/>
      <c r="R28" s="12"/>
      <c r="S28" s="12"/>
      <c r="T28" s="15"/>
      <c r="U28" s="12">
        <v>6</v>
      </c>
      <c r="V28" s="12">
        <v>29</v>
      </c>
      <c r="W28" s="12">
        <v>14</v>
      </c>
      <c r="X28" s="12">
        <v>26</v>
      </c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406601</v>
      </c>
      <c r="B29" s="10" t="s">
        <v>166</v>
      </c>
      <c r="C29" s="8">
        <v>2019</v>
      </c>
      <c r="D29" s="12">
        <v>406</v>
      </c>
      <c r="E29" s="12">
        <v>408</v>
      </c>
      <c r="F29" s="12">
        <v>331</v>
      </c>
      <c r="G29" s="12">
        <v>240</v>
      </c>
      <c r="H29" s="12">
        <v>149</v>
      </c>
      <c r="I29" s="12">
        <v>77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>
        <v>1</v>
      </c>
      <c r="V29" s="12">
        <v>7</v>
      </c>
      <c r="W29" s="12">
        <v>2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332652</v>
      </c>
      <c r="B30" s="10" t="s">
        <v>167</v>
      </c>
      <c r="C30" s="8">
        <v>2018</v>
      </c>
      <c r="D30" s="12">
        <v>69</v>
      </c>
      <c r="E30" s="12">
        <v>79</v>
      </c>
      <c r="F30" s="12">
        <v>124</v>
      </c>
      <c r="G30" s="12">
        <v>165</v>
      </c>
      <c r="H30" s="12">
        <v>209</v>
      </c>
      <c r="I30" s="12">
        <v>256</v>
      </c>
      <c r="J30" s="12">
        <v>305</v>
      </c>
      <c r="K30" s="12">
        <v>279</v>
      </c>
      <c r="L30" s="12"/>
      <c r="M30" s="12"/>
      <c r="N30" s="12"/>
      <c r="O30" s="12"/>
      <c r="P30" s="12"/>
      <c r="Q30" s="12"/>
      <c r="R30" s="12"/>
      <c r="S30" s="12"/>
      <c r="T30" s="15"/>
      <c r="U30" s="12">
        <v>9</v>
      </c>
      <c r="V30" s="12">
        <v>42</v>
      </c>
      <c r="W30" s="12">
        <v>36</v>
      </c>
      <c r="X30" s="12">
        <v>40</v>
      </c>
      <c r="Y30" s="12">
        <v>33</v>
      </c>
      <c r="Z30" s="12">
        <v>35</v>
      </c>
      <c r="AA30" s="12">
        <v>23</v>
      </c>
      <c r="AB30" s="12">
        <v>16</v>
      </c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332653</v>
      </c>
      <c r="B31" s="10" t="s">
        <v>168</v>
      </c>
      <c r="C31" s="8">
        <v>2018</v>
      </c>
      <c r="D31" s="12">
        <v>382</v>
      </c>
      <c r="E31" s="12">
        <v>385</v>
      </c>
      <c r="F31" s="12">
        <v>376</v>
      </c>
      <c r="G31" s="12">
        <v>368</v>
      </c>
      <c r="H31" s="12">
        <v>362</v>
      </c>
      <c r="I31" s="12">
        <v>348</v>
      </c>
      <c r="J31" s="12">
        <v>309</v>
      </c>
      <c r="K31" s="12">
        <v>264</v>
      </c>
      <c r="L31" s="12"/>
      <c r="M31" s="12"/>
      <c r="N31" s="12"/>
      <c r="O31" s="12"/>
      <c r="P31" s="12"/>
      <c r="Q31" s="12"/>
      <c r="R31" s="12"/>
      <c r="S31" s="12"/>
      <c r="T31" s="15"/>
      <c r="U31" s="12">
        <v>3</v>
      </c>
      <c r="V31" s="12">
        <v>36</v>
      </c>
      <c r="W31" s="12">
        <v>44</v>
      </c>
      <c r="X31" s="12">
        <v>40</v>
      </c>
      <c r="Y31" s="12">
        <v>39</v>
      </c>
      <c r="Z31" s="12">
        <v>27</v>
      </c>
      <c r="AA31" s="12">
        <v>17</v>
      </c>
      <c r="AB31" s="12">
        <v>15</v>
      </c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419533</v>
      </c>
      <c r="B32" s="10" t="s">
        <v>169</v>
      </c>
      <c r="C32" s="8">
        <v>2020</v>
      </c>
      <c r="D32" s="12">
        <v>143</v>
      </c>
      <c r="E32" s="12">
        <v>144</v>
      </c>
      <c r="F32" s="12">
        <v>125</v>
      </c>
      <c r="G32" s="12">
        <v>102</v>
      </c>
      <c r="H32" s="12">
        <v>55</v>
      </c>
      <c r="I32" s="12">
        <v>28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458668</v>
      </c>
      <c r="B33" s="10" t="s">
        <v>170</v>
      </c>
      <c r="C33" s="8">
        <v>2024</v>
      </c>
      <c r="D33" s="12">
        <v>32</v>
      </c>
      <c r="E33" s="12">
        <v>32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458667</v>
      </c>
      <c r="B34" s="10" t="s">
        <v>171</v>
      </c>
      <c r="C34" s="8">
        <v>2024</v>
      </c>
      <c r="D34" s="12">
        <v>32</v>
      </c>
      <c r="E34" s="12">
        <v>32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3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31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172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/>
      <c r="L3" s="11">
        <f>SUM(L4:L30)</f>
        <v>2117</v>
      </c>
      <c r="M3" s="11">
        <f>SUM(M4:M30)</f>
        <v>1737</v>
      </c>
      <c r="N3" s="11">
        <f>SUM(N4:N27)</f>
        <v>938</v>
      </c>
      <c r="O3" s="11">
        <f>SUM(O4:O27)</f>
        <v>548</v>
      </c>
      <c r="P3" s="11">
        <f>SUM(P4:P27)</f>
        <v>390</v>
      </c>
      <c r="Q3" s="11">
        <f>SUM(Q4:Q27)</f>
        <v>255</v>
      </c>
      <c r="R3" s="11">
        <f>SUM(R4:R21)</f>
        <v>82</v>
      </c>
      <c r="S3" s="11"/>
      <c r="T3" s="14"/>
      <c r="U3" s="11"/>
      <c r="V3" s="11"/>
      <c r="W3" s="11"/>
      <c r="X3" s="11"/>
      <c r="Y3" s="11"/>
      <c r="Z3" s="11"/>
      <c r="AA3" s="11"/>
      <c r="AB3" s="11">
        <f>SUM(AB4:AB27)</f>
        <v>10</v>
      </c>
      <c r="AC3" s="11">
        <f>SUM(AC4:AC27)</f>
        <v>51</v>
      </c>
      <c r="AD3" s="11">
        <f>SUM(AD4:AD21)</f>
        <v>20</v>
      </c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 t="s">
        <v>173</v>
      </c>
      <c r="B4" s="10" t="s">
        <v>174</v>
      </c>
      <c r="C4" s="8">
        <v>2016</v>
      </c>
      <c r="D4" s="12"/>
      <c r="E4" s="12"/>
      <c r="F4" s="12"/>
      <c r="G4" s="12"/>
      <c r="H4" s="12"/>
      <c r="I4" s="12"/>
      <c r="J4" s="12"/>
      <c r="K4" s="12"/>
      <c r="L4" s="12">
        <v>16</v>
      </c>
      <c r="M4" s="12">
        <v>20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11</v>
      </c>
      <c r="B5" s="10" t="s">
        <v>144</v>
      </c>
      <c r="C5" s="8">
        <v>2015</v>
      </c>
      <c r="D5" s="12"/>
      <c r="E5" s="12"/>
      <c r="F5" s="12"/>
      <c r="G5" s="12"/>
      <c r="H5" s="12"/>
      <c r="I5" s="12"/>
      <c r="J5" s="12"/>
      <c r="K5" s="12"/>
      <c r="L5" s="12">
        <v>151</v>
      </c>
      <c r="M5" s="12">
        <v>96</v>
      </c>
      <c r="N5" s="12">
        <v>40</v>
      </c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 t="s">
        <v>175</v>
      </c>
      <c r="B6" s="10" t="s">
        <v>145</v>
      </c>
      <c r="C6" s="8">
        <v>2015</v>
      </c>
      <c r="D6" s="12"/>
      <c r="E6" s="12"/>
      <c r="F6" s="12"/>
      <c r="G6" s="12"/>
      <c r="H6" s="12"/>
      <c r="I6" s="12"/>
      <c r="J6" s="12"/>
      <c r="K6" s="12"/>
      <c r="L6" s="12">
        <v>185</v>
      </c>
      <c r="M6" s="12">
        <v>117</v>
      </c>
      <c r="N6" s="12">
        <v>48</v>
      </c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 t="s">
        <v>176</v>
      </c>
      <c r="B7" s="10" t="s">
        <v>146</v>
      </c>
      <c r="C7" s="8">
        <v>2016</v>
      </c>
      <c r="D7" s="12"/>
      <c r="E7" s="12"/>
      <c r="F7" s="12"/>
      <c r="G7" s="12"/>
      <c r="H7" s="12"/>
      <c r="I7" s="12"/>
      <c r="J7" s="12"/>
      <c r="K7" s="12"/>
      <c r="L7" s="12">
        <v>20</v>
      </c>
      <c r="M7" s="12">
        <v>25</v>
      </c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 t="s">
        <v>177</v>
      </c>
      <c r="B8" s="10" t="s">
        <v>147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>
        <v>3</v>
      </c>
      <c r="M8" s="12">
        <v>4</v>
      </c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>
        <v>1</v>
      </c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 t="s">
        <v>178</v>
      </c>
      <c r="B9" s="10" t="s">
        <v>149</v>
      </c>
      <c r="C9" s="8">
        <v>2016</v>
      </c>
      <c r="D9" s="12"/>
      <c r="E9" s="12"/>
      <c r="F9" s="12"/>
      <c r="G9" s="12"/>
      <c r="H9" s="12"/>
      <c r="I9" s="12"/>
      <c r="J9" s="12"/>
      <c r="K9" s="12"/>
      <c r="L9" s="12">
        <v>11</v>
      </c>
      <c r="M9" s="12">
        <v>15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 t="s">
        <v>179</v>
      </c>
      <c r="B10" s="10" t="s">
        <v>150</v>
      </c>
      <c r="C10" s="8">
        <v>2016</v>
      </c>
      <c r="D10" s="12"/>
      <c r="E10" s="12"/>
      <c r="F10" s="12"/>
      <c r="G10" s="12"/>
      <c r="H10" s="12"/>
      <c r="I10" s="12"/>
      <c r="J10" s="12"/>
      <c r="K10" s="12"/>
      <c r="L10" s="12">
        <v>33</v>
      </c>
      <c r="M10" s="12">
        <v>33</v>
      </c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 t="s">
        <v>180</v>
      </c>
      <c r="B11" s="10" t="s">
        <v>152</v>
      </c>
      <c r="C11" s="8">
        <v>2015</v>
      </c>
      <c r="D11" s="12"/>
      <c r="E11" s="12"/>
      <c r="F11" s="12"/>
      <c r="G11" s="12"/>
      <c r="H11" s="12"/>
      <c r="I11" s="12"/>
      <c r="J11" s="12"/>
      <c r="K11" s="12"/>
      <c r="L11" s="12">
        <v>174</v>
      </c>
      <c r="M11" s="12">
        <v>105</v>
      </c>
      <c r="N11" s="12">
        <v>45</v>
      </c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 t="s">
        <v>181</v>
      </c>
      <c r="B12" s="10" t="s">
        <v>182</v>
      </c>
      <c r="C12" s="8">
        <v>2016</v>
      </c>
      <c r="D12" s="12"/>
      <c r="E12" s="12"/>
      <c r="F12" s="12"/>
      <c r="G12" s="12"/>
      <c r="H12" s="12"/>
      <c r="I12" s="12"/>
      <c r="J12" s="12"/>
      <c r="K12" s="12"/>
      <c r="L12" s="12">
        <v>36</v>
      </c>
      <c r="M12" s="12">
        <v>42</v>
      </c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 t="s">
        <v>183</v>
      </c>
      <c r="B13" s="10" t="s">
        <v>184</v>
      </c>
      <c r="C13" s="8">
        <v>2016</v>
      </c>
      <c r="D13" s="12"/>
      <c r="E13" s="12"/>
      <c r="F13" s="12"/>
      <c r="G13" s="12"/>
      <c r="H13" s="12"/>
      <c r="I13" s="12"/>
      <c r="J13" s="12"/>
      <c r="K13" s="12"/>
      <c r="L13" s="12">
        <v>18</v>
      </c>
      <c r="M13" s="12">
        <v>17</v>
      </c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 t="s">
        <v>185</v>
      </c>
      <c r="B14" s="10" t="s">
        <v>153</v>
      </c>
      <c r="C14" s="8">
        <v>2014</v>
      </c>
      <c r="D14" s="12"/>
      <c r="E14" s="12"/>
      <c r="F14" s="12"/>
      <c r="G14" s="12"/>
      <c r="H14" s="12"/>
      <c r="I14" s="12"/>
      <c r="J14" s="12"/>
      <c r="K14" s="12"/>
      <c r="L14" s="12">
        <v>220</v>
      </c>
      <c r="M14" s="12">
        <v>151</v>
      </c>
      <c r="N14" s="12">
        <v>80</v>
      </c>
      <c r="O14" s="12">
        <v>31</v>
      </c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 t="s">
        <v>186</v>
      </c>
      <c r="B15" s="10" t="s">
        <v>187</v>
      </c>
      <c r="C15" s="8">
        <v>2016</v>
      </c>
      <c r="D15" s="12"/>
      <c r="E15" s="12"/>
      <c r="F15" s="12"/>
      <c r="G15" s="12"/>
      <c r="H15" s="12"/>
      <c r="I15" s="12"/>
      <c r="J15" s="12"/>
      <c r="K15" s="12"/>
      <c r="L15" s="12">
        <v>27</v>
      </c>
      <c r="M15" s="12">
        <v>36</v>
      </c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 t="s">
        <v>188</v>
      </c>
      <c r="B16" s="10" t="s">
        <v>155</v>
      </c>
      <c r="C16" s="8">
        <v>2016</v>
      </c>
      <c r="D16" s="12"/>
      <c r="E16" s="12"/>
      <c r="F16" s="12"/>
      <c r="G16" s="12"/>
      <c r="H16" s="12"/>
      <c r="I16" s="12"/>
      <c r="J16" s="12"/>
      <c r="K16" s="12"/>
      <c r="L16" s="12">
        <v>5</v>
      </c>
      <c r="M16" s="12">
        <v>4</v>
      </c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 t="s">
        <v>189</v>
      </c>
      <c r="B17" s="10" t="s">
        <v>156</v>
      </c>
      <c r="C17" s="8">
        <v>2016</v>
      </c>
      <c r="D17" s="12"/>
      <c r="E17" s="12"/>
      <c r="F17" s="12"/>
      <c r="G17" s="12"/>
      <c r="H17" s="12"/>
      <c r="I17" s="12"/>
      <c r="J17" s="12"/>
      <c r="K17" s="12"/>
      <c r="L17" s="12">
        <v>67</v>
      </c>
      <c r="M17" s="12">
        <v>39</v>
      </c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 t="s">
        <v>190</v>
      </c>
      <c r="B18" s="10" t="s">
        <v>157</v>
      </c>
      <c r="C18" s="8">
        <v>2011</v>
      </c>
      <c r="D18" s="12"/>
      <c r="E18" s="12"/>
      <c r="F18" s="12"/>
      <c r="G18" s="12"/>
      <c r="H18" s="12"/>
      <c r="I18" s="12"/>
      <c r="J18" s="12"/>
      <c r="K18" s="12"/>
      <c r="L18" s="12">
        <v>33</v>
      </c>
      <c r="M18" s="12">
        <v>39</v>
      </c>
      <c r="N18" s="12">
        <v>53</v>
      </c>
      <c r="O18" s="12">
        <v>32</v>
      </c>
      <c r="P18" s="12">
        <v>49</v>
      </c>
      <c r="Q18" s="12">
        <v>75</v>
      </c>
      <c r="R18" s="12">
        <v>41</v>
      </c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>
        <v>1</v>
      </c>
      <c r="AD18" s="12">
        <v>2</v>
      </c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 t="s">
        <v>191</v>
      </c>
      <c r="B19" s="10" t="s">
        <v>158</v>
      </c>
      <c r="C19" s="8">
        <v>2013</v>
      </c>
      <c r="D19" s="12"/>
      <c r="E19" s="12"/>
      <c r="F19" s="12"/>
      <c r="G19" s="12"/>
      <c r="H19" s="12"/>
      <c r="I19" s="12"/>
      <c r="J19" s="12"/>
      <c r="K19" s="12"/>
      <c r="L19" s="12">
        <v>208</v>
      </c>
      <c r="M19" s="12">
        <v>148</v>
      </c>
      <c r="N19" s="12">
        <v>105</v>
      </c>
      <c r="O19" s="12">
        <v>72</v>
      </c>
      <c r="P19" s="12">
        <v>40</v>
      </c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>
        <v>1</v>
      </c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16</v>
      </c>
      <c r="B20" s="10" t="s">
        <v>159</v>
      </c>
      <c r="C20" s="8">
        <v>2015</v>
      </c>
      <c r="D20" s="12"/>
      <c r="E20" s="12"/>
      <c r="F20" s="12"/>
      <c r="G20" s="12"/>
      <c r="H20" s="12"/>
      <c r="I20" s="12"/>
      <c r="J20" s="12"/>
      <c r="K20" s="12"/>
      <c r="L20" s="12">
        <v>10</v>
      </c>
      <c r="M20" s="12">
        <v>84</v>
      </c>
      <c r="N20" s="12">
        <v>40</v>
      </c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 t="s">
        <v>192</v>
      </c>
      <c r="B21" s="10" t="s">
        <v>160</v>
      </c>
      <c r="C21" s="8">
        <v>2011</v>
      </c>
      <c r="D21" s="12"/>
      <c r="E21" s="12"/>
      <c r="F21" s="12"/>
      <c r="G21" s="12"/>
      <c r="H21" s="12"/>
      <c r="I21" s="12"/>
      <c r="J21" s="12"/>
      <c r="K21" s="12"/>
      <c r="L21" s="12">
        <v>255</v>
      </c>
      <c r="M21" s="12">
        <v>241</v>
      </c>
      <c r="N21" s="12">
        <v>208</v>
      </c>
      <c r="O21" s="12">
        <v>167</v>
      </c>
      <c r="P21" s="12">
        <v>127</v>
      </c>
      <c r="Q21" s="12">
        <v>86</v>
      </c>
      <c r="R21" s="12">
        <v>41</v>
      </c>
      <c r="S21" s="12"/>
      <c r="T21" s="15"/>
      <c r="U21" s="12"/>
      <c r="V21" s="12"/>
      <c r="W21" s="12"/>
      <c r="X21" s="12"/>
      <c r="Y21" s="12"/>
      <c r="Z21" s="12"/>
      <c r="AA21" s="12"/>
      <c r="AB21" s="12">
        <v>4</v>
      </c>
      <c r="AC21" s="12">
        <v>23</v>
      </c>
      <c r="AD21" s="12">
        <v>17</v>
      </c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17</v>
      </c>
      <c r="B22" s="10" t="s">
        <v>161</v>
      </c>
      <c r="C22" s="8">
        <v>2015</v>
      </c>
      <c r="D22" s="12"/>
      <c r="E22" s="12"/>
      <c r="F22" s="12"/>
      <c r="G22" s="12"/>
      <c r="H22" s="12"/>
      <c r="I22" s="12"/>
      <c r="J22" s="12"/>
      <c r="K22" s="12"/>
      <c r="L22" s="12">
        <v>21</v>
      </c>
      <c r="M22" s="12">
        <v>13</v>
      </c>
      <c r="N22" s="12">
        <v>2</v>
      </c>
      <c r="O22" s="12"/>
      <c r="P22" s="12"/>
      <c r="Q22" s="12"/>
      <c r="R22" s="12"/>
      <c r="S22" s="12"/>
      <c r="T22" s="15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 t="s">
        <v>193</v>
      </c>
      <c r="B23" s="10" t="s">
        <v>194</v>
      </c>
      <c r="C23" s="8">
        <v>2016</v>
      </c>
      <c r="D23" s="12"/>
      <c r="E23" s="12"/>
      <c r="F23" s="12"/>
      <c r="G23" s="12"/>
      <c r="H23" s="12"/>
      <c r="I23" s="12"/>
      <c r="J23" s="12"/>
      <c r="K23" s="12"/>
      <c r="L23" s="12">
        <v>18</v>
      </c>
      <c r="M23" s="12">
        <v>24</v>
      </c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 t="s">
        <v>195</v>
      </c>
      <c r="B24" s="10" t="s">
        <v>163</v>
      </c>
      <c r="C24" s="8">
        <v>2016</v>
      </c>
      <c r="D24" s="12"/>
      <c r="E24" s="12"/>
      <c r="F24" s="12"/>
      <c r="G24" s="12"/>
      <c r="H24" s="12"/>
      <c r="I24" s="12"/>
      <c r="J24" s="12"/>
      <c r="K24" s="12"/>
      <c r="L24" s="12">
        <v>23</v>
      </c>
      <c r="M24" s="12">
        <v>26</v>
      </c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>
        <v>1</v>
      </c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 t="s">
        <v>196</v>
      </c>
      <c r="B25" s="10" t="s">
        <v>164</v>
      </c>
      <c r="C25" s="8">
        <v>2016</v>
      </c>
      <c r="D25" s="12"/>
      <c r="E25" s="12"/>
      <c r="F25" s="12"/>
      <c r="G25" s="12"/>
      <c r="H25" s="12"/>
      <c r="I25" s="12"/>
      <c r="J25" s="12"/>
      <c r="K25" s="12"/>
      <c r="L25" s="12">
        <v>1</v>
      </c>
      <c r="M25" s="12">
        <v>4</v>
      </c>
      <c r="N25" s="12"/>
      <c r="O25" s="12"/>
      <c r="P25" s="12"/>
      <c r="Q25" s="12"/>
      <c r="R25" s="12"/>
      <c r="S25" s="12"/>
      <c r="T25" s="15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14</v>
      </c>
      <c r="B26" s="10" t="s">
        <v>167</v>
      </c>
      <c r="C26" s="8">
        <v>2012</v>
      </c>
      <c r="D26" s="12"/>
      <c r="E26" s="12"/>
      <c r="F26" s="12"/>
      <c r="G26" s="12"/>
      <c r="H26" s="12"/>
      <c r="I26" s="12"/>
      <c r="J26" s="12"/>
      <c r="K26" s="12"/>
      <c r="L26" s="12">
        <v>240</v>
      </c>
      <c r="M26" s="12">
        <v>207</v>
      </c>
      <c r="N26" s="12">
        <v>162</v>
      </c>
      <c r="O26" s="12">
        <v>124</v>
      </c>
      <c r="P26" s="12">
        <v>89</v>
      </c>
      <c r="Q26" s="12">
        <v>47</v>
      </c>
      <c r="R26" s="12"/>
      <c r="S26" s="12"/>
      <c r="T26" s="15"/>
      <c r="U26" s="12"/>
      <c r="V26" s="12"/>
      <c r="W26" s="12"/>
      <c r="X26" s="12"/>
      <c r="Y26" s="12"/>
      <c r="Z26" s="12"/>
      <c r="AA26" s="12"/>
      <c r="AB26" s="12">
        <v>1</v>
      </c>
      <c r="AC26" s="12">
        <v>17</v>
      </c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 t="s">
        <v>197</v>
      </c>
      <c r="B27" s="10" t="s">
        <v>168</v>
      </c>
      <c r="C27" s="8">
        <v>2012</v>
      </c>
      <c r="D27" s="12"/>
      <c r="E27" s="12"/>
      <c r="F27" s="12"/>
      <c r="G27" s="12"/>
      <c r="H27" s="12"/>
      <c r="I27" s="12"/>
      <c r="J27" s="12"/>
      <c r="K27" s="12"/>
      <c r="L27" s="12">
        <v>229</v>
      </c>
      <c r="M27" s="12">
        <v>193</v>
      </c>
      <c r="N27" s="12">
        <v>155</v>
      </c>
      <c r="O27" s="12">
        <v>122</v>
      </c>
      <c r="P27" s="12">
        <v>85</v>
      </c>
      <c r="Q27" s="12">
        <v>47</v>
      </c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>
        <v>3</v>
      </c>
      <c r="AC27" s="12">
        <v>10</v>
      </c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 t="s">
        <v>198</v>
      </c>
      <c r="B28" s="10" t="s">
        <v>199</v>
      </c>
      <c r="C28" s="8">
        <v>2016</v>
      </c>
      <c r="D28" s="12"/>
      <c r="E28" s="12"/>
      <c r="F28" s="12"/>
      <c r="G28" s="12"/>
      <c r="H28" s="12"/>
      <c r="I28" s="12"/>
      <c r="J28" s="12"/>
      <c r="K28" s="12"/>
      <c r="L28" s="12">
        <v>1</v>
      </c>
      <c r="M28" s="12">
        <v>3</v>
      </c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 t="s">
        <v>200</v>
      </c>
      <c r="B29" s="10" t="s">
        <v>201</v>
      </c>
      <c r="C29" s="8">
        <v>2016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15</v>
      </c>
      <c r="B30" s="10" t="s">
        <v>202</v>
      </c>
      <c r="C30" s="8">
        <v>2016</v>
      </c>
      <c r="D30" s="12"/>
      <c r="E30" s="12"/>
      <c r="F30" s="12"/>
      <c r="G30" s="12"/>
      <c r="H30" s="12"/>
      <c r="I30" s="12"/>
      <c r="J30" s="12"/>
      <c r="K30" s="12"/>
      <c r="L30" s="12">
        <v>112</v>
      </c>
      <c r="M30" s="12">
        <v>51</v>
      </c>
      <c r="N30" s="12"/>
      <c r="O30" s="12"/>
      <c r="P30" s="12"/>
      <c r="Q30" s="12"/>
      <c r="R30" s="12"/>
      <c r="S30" s="12"/>
      <c r="T30" s="15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ÖZET</vt:lpstr>
      <vt:lpstr>Lisans_Prg</vt:lpstr>
      <vt:lpstr>Lisansüstü_Prg</vt:lpstr>
      <vt:lpstr>FBE - Kapatıldı</vt:lpstr>
      <vt:lpstr>LEE</vt:lpstr>
      <vt:lpstr>SBE - Kapatıldı</vt:lpstr>
      <vt:lpstr>İTBF</vt:lpstr>
      <vt:lpstr>MDBF</vt:lpstr>
      <vt:lpstr>DBMMF - Kapatıldı</vt:lpstr>
      <vt:lpstr>DF</vt:lpstr>
      <vt:lpstr>MTF</vt:lpstr>
      <vt:lpstr>OF</vt:lpstr>
      <vt:lpstr>MYO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2025-04-18T23:50:32+03:00</dcterms:created>
  <dcterms:modified xsi:type="dcterms:W3CDTF">2025-04-18T23:50:32+03:00</dcterms:modified>
  <dc:title>Untitled Spreadsheet</dc:title>
  <dc:description/>
  <dc:subject/>
  <cp:keywords/>
  <cp:category/>
</cp:coreProperties>
</file>